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nioski o nowe kierunki\Pielęgniarstwo - drugi wniosek\Marketing\"/>
    </mc:Choice>
  </mc:AlternateContent>
  <bookViews>
    <workbookView xWindow="0" yWindow="0" windowWidth="23040" windowHeight="9192"/>
  </bookViews>
  <sheets>
    <sheet name="Semestr 1" sheetId="1" r:id="rId1"/>
    <sheet name="Semestr 2" sheetId="2" r:id="rId2"/>
    <sheet name="Semestr 3" sheetId="3" r:id="rId3"/>
    <sheet name="Semestr 4" sheetId="4" r:id="rId4"/>
    <sheet name="Semestr 5" sheetId="5" r:id="rId5"/>
    <sheet name="Semestr 6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3" l="1"/>
  <c r="L25" i="3"/>
  <c r="I25" i="3"/>
  <c r="H25" i="3"/>
  <c r="F25" i="3"/>
  <c r="E25" i="3"/>
  <c r="O30" i="2"/>
  <c r="O32" i="2"/>
  <c r="N30" i="2"/>
  <c r="N32" i="2"/>
  <c r="M30" i="2"/>
  <c r="M32" i="2"/>
  <c r="L30" i="2"/>
  <c r="L32" i="2"/>
  <c r="I30" i="2"/>
  <c r="I32" i="2"/>
  <c r="H22" i="2"/>
  <c r="H30" i="2"/>
  <c r="H32" i="2"/>
  <c r="G30" i="2"/>
  <c r="F22" i="2"/>
  <c r="F32" i="2" s="1"/>
  <c r="F30" i="2"/>
  <c r="E30" i="2"/>
  <c r="E32" i="2"/>
  <c r="D30" i="2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<sst xmlns="http://schemas.openxmlformats.org/spreadsheetml/2006/main" count="313" uniqueCount="90">
  <si>
    <r>
      <t xml:space="preserve">Kierunek: </t>
    </r>
    <r>
      <rPr>
        <b/>
        <sz val="11"/>
        <color indexed="10"/>
        <rFont val="Times New Roman"/>
        <family val="1"/>
        <charset val="238"/>
      </rPr>
      <t>Pielęgniarstwo</t>
    </r>
    <r>
      <rPr>
        <b/>
        <sz val="11"/>
        <color rgb="FFFF0000"/>
        <rFont val="Times New Roman"/>
        <family val="1"/>
        <charset val="238"/>
      </rPr>
      <t xml:space="preserve"> I stopnia</t>
    </r>
  </si>
  <si>
    <t>PLAN STUDIÓW</t>
  </si>
  <si>
    <t>Lp.</t>
  </si>
  <si>
    <t>Przedmiot</t>
  </si>
  <si>
    <t>OGÓŁEM</t>
  </si>
  <si>
    <t xml:space="preserve">SEMESTR I             </t>
  </si>
  <si>
    <t>ZAJĘCIA TEORETYCZNE</t>
  </si>
  <si>
    <t>KSZTAŁCENIE PRAKTYCZNE</t>
  </si>
  <si>
    <t xml:space="preserve">Liczba godzin </t>
  </si>
  <si>
    <t>ECTS</t>
  </si>
  <si>
    <t>wykłady</t>
  </si>
  <si>
    <t>ćwiczenia</t>
  </si>
  <si>
    <t>samokształcenie</t>
  </si>
  <si>
    <t xml:space="preserve"> ECTS zajęcia teoretyczne</t>
  </si>
  <si>
    <t>Forma zaliczenia zajęć teoretycznych</t>
  </si>
  <si>
    <t>zajęcia praktyczne</t>
  </si>
  <si>
    <t>ECTS zajęcia praktyczne</t>
  </si>
  <si>
    <t>praktyki zawodowe</t>
  </si>
  <si>
    <t xml:space="preserve"> ECTS praktyki zawodowe</t>
  </si>
  <si>
    <t>Forma zaliczenia kształcenia praktycznego</t>
  </si>
  <si>
    <t>egzamin</t>
  </si>
  <si>
    <t>zaliczenie/zaliczenie z oceną</t>
  </si>
  <si>
    <t>Zajęcia obowiązkowe</t>
  </si>
  <si>
    <t>Moduł A - Nauki podstawowe</t>
  </si>
  <si>
    <t>EGZAMIN</t>
  </si>
  <si>
    <t>RAZEM:</t>
  </si>
  <si>
    <t xml:space="preserve">Moduł C - Nauki w zakresie podstaw opieki pielegniarskiej / Moduł E - Zajęcia praktyczne / Moduł F - Praktyki zawodowe </t>
  </si>
  <si>
    <t xml:space="preserve">Moduł D - Nauki w zakresie opieki specjalistycznej / Moduł E - Zajęcia praktyczne / Moduł F - Praktyki zawodowe </t>
  </si>
  <si>
    <t>RAZEM I SEMESTR:</t>
  </si>
  <si>
    <t>Moduł B - Nauki społeczne i humanistyczne</t>
  </si>
  <si>
    <t xml:space="preserve">Anatomia </t>
  </si>
  <si>
    <t>Fizjologia</t>
  </si>
  <si>
    <t>Mikrobiologia i parazytologia</t>
  </si>
  <si>
    <t>zal z oceną</t>
  </si>
  <si>
    <t>Biochemia  i biofizyka</t>
  </si>
  <si>
    <t>Psychologia</t>
  </si>
  <si>
    <t>Socjologia</t>
  </si>
  <si>
    <t>Pedagogika</t>
  </si>
  <si>
    <t>Zdrowie publiczne</t>
  </si>
  <si>
    <t>Podstawy pielęgniarstwa</t>
  </si>
  <si>
    <t>Etyka zawodu pielęgniarki</t>
  </si>
  <si>
    <t>Dietetyka</t>
  </si>
  <si>
    <t>Zakażenia szpitalne</t>
  </si>
  <si>
    <t>zaliczenie</t>
  </si>
  <si>
    <t>Wychowanie fizyczne</t>
  </si>
  <si>
    <t xml:space="preserve"> zaliczenie</t>
  </si>
  <si>
    <t>Genetyka</t>
  </si>
  <si>
    <t>Farmakologia</t>
  </si>
  <si>
    <t>Język angielski</t>
  </si>
  <si>
    <t>Promocja zdrowia</t>
  </si>
  <si>
    <t>Badanie fizykalne</t>
  </si>
  <si>
    <t>Zajęcia fakultatywne do wyboru</t>
  </si>
  <si>
    <t>Język migowy</t>
  </si>
  <si>
    <t>Współpraca w zespołach opieki zdrowotnej</t>
  </si>
  <si>
    <t>Podstawy ratownictwa medycznego</t>
  </si>
  <si>
    <t xml:space="preserve">SEMESTR II           </t>
  </si>
  <si>
    <t xml:space="preserve">SEMESTR III            </t>
  </si>
  <si>
    <t>Radiologia</t>
  </si>
  <si>
    <t>Choroby wewnętrzne i pielęgniarstwo internistyczne</t>
  </si>
  <si>
    <t>Chirurgia i pielęgniarstwo chirurgiczne</t>
  </si>
  <si>
    <t>Pediatria i pielegniarstwo pediatryczne</t>
  </si>
  <si>
    <t>Geriatria i pielęgniarstwo geriatryczne</t>
  </si>
  <si>
    <t xml:space="preserve">SEMESTR IV           </t>
  </si>
  <si>
    <t>Podstawowa opieka zdrowotna</t>
  </si>
  <si>
    <t>Neurologia i pielęgniarstwo neurologiczne</t>
  </si>
  <si>
    <t xml:space="preserve">SEMESTR V           </t>
  </si>
  <si>
    <t>System informacji w ochronie zdrowia</t>
  </si>
  <si>
    <t>Położnictwo, ginekologia i pielęgniarstwo położniczo - ginekologiczne</t>
  </si>
  <si>
    <t>Organizacja pracy pielegniarskiej</t>
  </si>
  <si>
    <t>Psychiatria i pielegniarstwo psychiatryczne</t>
  </si>
  <si>
    <t>Badania naukowe w pielęgniarstwie</t>
  </si>
  <si>
    <t xml:space="preserve">SEMESTR VI           </t>
  </si>
  <si>
    <t>Anestezjologia i pielegniarstwo w zagrożeniu życia</t>
  </si>
  <si>
    <t>Opieka paliatywna</t>
  </si>
  <si>
    <t>Podstawy rehabilitacji</t>
  </si>
  <si>
    <t>Seminarium dyplomowe</t>
  </si>
  <si>
    <t>Przygotowanie pracy dyplomowej i przygotowanie do egzaminu dyplomowego</t>
  </si>
  <si>
    <t>Prawo medyczne</t>
  </si>
  <si>
    <t>Patologia</t>
  </si>
  <si>
    <t>Szkolenie BHP</t>
  </si>
  <si>
    <t>Pielęgniarstwo w opiece długoterminowej</t>
  </si>
  <si>
    <t>zal</t>
  </si>
  <si>
    <t>Czas trwania: VI semestrów</t>
  </si>
  <si>
    <t>Instytucja: Wyższa Szkoła Przedsiębiorczości i Administracji w Lublinie</t>
  </si>
  <si>
    <t>RAZEM II SEMESTR:</t>
  </si>
  <si>
    <t>RAZEM VI SEMESTR:</t>
  </si>
  <si>
    <t>RAZEM V SEMESTR:</t>
  </si>
  <si>
    <t>RAZEM IV SEMESTR:</t>
  </si>
  <si>
    <t>RAZEM III SEMESTR:</t>
  </si>
  <si>
    <t>Plan studiów kierunku Pielęgniarstwo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</si>
</sst>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vertical="center"/>
    </xf>
    <xf numFmtId="0" fontId="25" fillId="0" borderId="0" xfId="0" applyFont="1"/>
    <xf numFmtId="0" fontId="25" fillId="0" borderId="1" xfId="0" applyFont="1" applyBorder="1"/>
    <xf numFmtId="0" fontId="18" fillId="0" borderId="1" xfId="0" applyFont="1" applyBorder="1" applyAlignment="1">
      <alignment vertical="center"/>
    </xf>
    <xf numFmtId="0" fontId="21" fillId="0" borderId="13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vertical="center" wrapText="1"/>
    </xf>
    <xf numFmtId="0" fontId="17" fillId="3" borderId="2" xfId="1" applyFont="1" applyFill="1" applyBorder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9" fillId="0" borderId="5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4" fillId="4" borderId="10" xfId="1" applyFont="1" applyFill="1" applyBorder="1" applyAlignment="1">
      <alignment horizontal="center" vertical="center" wrapText="1"/>
    </xf>
    <xf numFmtId="0" fontId="14" fillId="4" borderId="11" xfId="1" applyFont="1" applyFill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center" wrapText="1"/>
    </xf>
    <xf numFmtId="0" fontId="21" fillId="5" borderId="8" xfId="1" applyFont="1" applyFill="1" applyBorder="1" applyAlignment="1">
      <alignment horizontal="center" vertical="center" wrapText="1"/>
    </xf>
    <xf numFmtId="0" fontId="21" fillId="5" borderId="9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3" borderId="8" xfId="1" applyFont="1" applyFill="1" applyBorder="1" applyAlignment="1">
      <alignment horizontal="center" vertical="center" wrapText="1"/>
    </xf>
    <xf numFmtId="0" fontId="21" fillId="3" borderId="9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16" fillId="2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11" fillId="4" borderId="7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3" borderId="8" xfId="1" applyFont="1" applyFill="1" applyBorder="1" applyAlignment="1">
      <alignment horizontal="center" vertical="center" wrapText="1"/>
    </xf>
    <xf numFmtId="0" fontId="22" fillId="3" borderId="9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6" fillId="0" borderId="0" xfId="0" applyFont="1" applyAlignment="1"/>
    <xf numFmtId="0" fontId="26" fillId="0" borderId="0" xfId="0" applyFont="1" applyAlignment="1">
      <alignment horizontal="left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C2" sqref="C2"/>
    </sheetView>
  </sheetViews>
  <sheetFormatPr defaultRowHeight="14.4"/>
  <cols>
    <col min="1" max="1" width="4.5546875" customWidth="1"/>
    <col min="2" max="2" width="14.6640625" customWidth="1"/>
    <col min="3" max="3" width="14" customWidth="1"/>
    <col min="8" max="8" width="13.88671875" customWidth="1"/>
    <col min="9" max="9" width="10.44140625" customWidth="1"/>
    <col min="10" max="10" width="11" customWidth="1"/>
    <col min="11" max="11" width="8.33203125" customWidth="1"/>
    <col min="13" max="13" width="9.6640625" customWidth="1"/>
    <col min="15" max="15" width="10" customWidth="1"/>
    <col min="16" max="16" width="11.109375" customWidth="1"/>
  </cols>
  <sheetData>
    <row r="1" spans="1:16">
      <c r="A1" s="98" t="s">
        <v>89</v>
      </c>
      <c r="B1" s="98"/>
      <c r="C1" s="98"/>
      <c r="D1" s="98"/>
      <c r="E1" s="98"/>
      <c r="F1" s="98"/>
    </row>
    <row r="2" spans="1:16">
      <c r="A2" s="70" t="s">
        <v>83</v>
      </c>
      <c r="B2" s="70"/>
      <c r="C2" s="70"/>
      <c r="D2" s="70"/>
      <c r="E2" s="70"/>
      <c r="F2" s="70"/>
      <c r="G2" s="1"/>
      <c r="H2" s="80"/>
      <c r="I2" s="80"/>
      <c r="J2" s="80"/>
      <c r="K2" s="80"/>
      <c r="L2" s="80"/>
      <c r="M2" s="2"/>
      <c r="N2" s="2"/>
      <c r="O2" s="2"/>
      <c r="P2" s="2"/>
    </row>
    <row r="3" spans="1:16">
      <c r="A3" s="99" t="s">
        <v>0</v>
      </c>
      <c r="B3" s="99"/>
      <c r="C3" s="99"/>
      <c r="D3" s="1"/>
      <c r="E3" s="1"/>
      <c r="F3" s="1"/>
      <c r="G3" s="1"/>
      <c r="H3" s="80" t="s">
        <v>82</v>
      </c>
      <c r="I3" s="80"/>
      <c r="J3" s="80"/>
      <c r="K3" s="80"/>
      <c r="L3" s="1"/>
      <c r="M3" s="1"/>
      <c r="N3" s="2"/>
      <c r="O3" s="2"/>
      <c r="P3" s="2"/>
    </row>
    <row r="4" spans="1:16">
      <c r="A4" s="1"/>
      <c r="B4" s="1"/>
      <c r="C4" s="1"/>
      <c r="D4" s="80" t="s">
        <v>1</v>
      </c>
      <c r="E4" s="80"/>
      <c r="F4" s="80"/>
      <c r="G4" s="80"/>
      <c r="H4" s="3"/>
      <c r="I4" s="4"/>
      <c r="J4" s="3"/>
      <c r="K4" s="1"/>
      <c r="L4" s="1"/>
      <c r="M4" s="1"/>
      <c r="N4" s="2"/>
      <c r="O4" s="2"/>
      <c r="P4" s="2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6">
      <c r="A6" s="81" t="s">
        <v>2</v>
      </c>
      <c r="B6" s="81" t="s">
        <v>3</v>
      </c>
      <c r="C6" s="81"/>
      <c r="D6" s="77" t="s">
        <v>4</v>
      </c>
      <c r="E6" s="77"/>
      <c r="F6" s="81" t="s">
        <v>5</v>
      </c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>
      <c r="A7" s="81"/>
      <c r="B7" s="81"/>
      <c r="C7" s="81"/>
      <c r="D7" s="77"/>
      <c r="E7" s="77"/>
      <c r="F7" s="74" t="s">
        <v>6</v>
      </c>
      <c r="G7" s="74"/>
      <c r="H7" s="74"/>
      <c r="I7" s="74"/>
      <c r="J7" s="74"/>
      <c r="K7" s="74"/>
      <c r="L7" s="81" t="s">
        <v>7</v>
      </c>
      <c r="M7" s="81"/>
      <c r="N7" s="81"/>
      <c r="O7" s="81"/>
      <c r="P7" s="81"/>
    </row>
    <row r="8" spans="1:16" ht="21" customHeight="1">
      <c r="A8" s="81"/>
      <c r="B8" s="81"/>
      <c r="C8" s="81"/>
      <c r="D8" s="77" t="s">
        <v>8</v>
      </c>
      <c r="E8" s="77" t="s">
        <v>9</v>
      </c>
      <c r="F8" s="74" t="s">
        <v>10</v>
      </c>
      <c r="G8" s="74" t="s">
        <v>11</v>
      </c>
      <c r="H8" s="74" t="s">
        <v>12</v>
      </c>
      <c r="I8" s="74" t="s">
        <v>13</v>
      </c>
      <c r="J8" s="74" t="s">
        <v>14</v>
      </c>
      <c r="K8" s="74"/>
      <c r="L8" s="81" t="s">
        <v>15</v>
      </c>
      <c r="M8" s="100" t="s">
        <v>16</v>
      </c>
      <c r="N8" s="81" t="s">
        <v>17</v>
      </c>
      <c r="O8" s="100" t="s">
        <v>18</v>
      </c>
      <c r="P8" s="81" t="s">
        <v>19</v>
      </c>
    </row>
    <row r="9" spans="1:16" ht="34.799999999999997" customHeight="1">
      <c r="A9" s="81"/>
      <c r="B9" s="81"/>
      <c r="C9" s="81"/>
      <c r="D9" s="77"/>
      <c r="E9" s="77"/>
      <c r="F9" s="74"/>
      <c r="G9" s="74"/>
      <c r="H9" s="74"/>
      <c r="I9" s="74"/>
      <c r="J9" s="5" t="s">
        <v>20</v>
      </c>
      <c r="K9" s="5" t="s">
        <v>21</v>
      </c>
      <c r="L9" s="81"/>
      <c r="M9" s="100"/>
      <c r="N9" s="81"/>
      <c r="O9" s="100"/>
      <c r="P9" s="81"/>
    </row>
    <row r="10" spans="1:16">
      <c r="A10" s="46">
        <v>0</v>
      </c>
      <c r="B10" s="78" t="s">
        <v>79</v>
      </c>
      <c r="C10" s="79"/>
      <c r="D10" s="62">
        <v>5</v>
      </c>
      <c r="E10" s="62">
        <v>0</v>
      </c>
      <c r="F10" s="64">
        <v>5</v>
      </c>
      <c r="G10" s="64">
        <v>0</v>
      </c>
      <c r="H10" s="64">
        <v>0</v>
      </c>
      <c r="I10" s="64">
        <v>5</v>
      </c>
      <c r="J10" s="64"/>
      <c r="K10" s="64" t="s">
        <v>81</v>
      </c>
      <c r="L10" s="46"/>
      <c r="M10" s="61"/>
      <c r="N10" s="46"/>
      <c r="O10" s="61"/>
      <c r="P10" s="46"/>
    </row>
    <row r="11" spans="1:16">
      <c r="A11" s="88" t="s">
        <v>23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>
      <c r="A12" s="30">
        <v>1</v>
      </c>
      <c r="B12" s="91" t="s">
        <v>30</v>
      </c>
      <c r="C12" s="91"/>
      <c r="D12" s="53">
        <v>90</v>
      </c>
      <c r="E12" s="54">
        <v>4</v>
      </c>
      <c r="F12" s="31">
        <v>30</v>
      </c>
      <c r="G12" s="31">
        <v>30</v>
      </c>
      <c r="H12" s="31">
        <v>30</v>
      </c>
      <c r="I12" s="30">
        <v>4</v>
      </c>
      <c r="J12" s="31" t="s">
        <v>24</v>
      </c>
      <c r="K12" s="33"/>
      <c r="L12" s="9"/>
      <c r="M12" s="10"/>
      <c r="N12" s="9"/>
      <c r="O12" s="6"/>
      <c r="P12" s="9"/>
    </row>
    <row r="13" spans="1:16">
      <c r="A13" s="30">
        <v>2</v>
      </c>
      <c r="B13" s="91" t="s">
        <v>31</v>
      </c>
      <c r="C13" s="91"/>
      <c r="D13" s="55">
        <v>80</v>
      </c>
      <c r="E13" s="56">
        <v>3</v>
      </c>
      <c r="F13" s="33">
        <v>30</v>
      </c>
      <c r="G13" s="33">
        <v>30</v>
      </c>
      <c r="H13" s="33">
        <v>20</v>
      </c>
      <c r="I13" s="33">
        <v>3</v>
      </c>
      <c r="J13" s="42" t="s">
        <v>24</v>
      </c>
      <c r="K13" s="33"/>
      <c r="L13" s="6"/>
      <c r="M13" s="11"/>
      <c r="N13" s="6"/>
      <c r="O13" s="6"/>
      <c r="P13" s="6"/>
    </row>
    <row r="14" spans="1:16" ht="19.5" customHeight="1">
      <c r="A14" s="65">
        <v>3</v>
      </c>
      <c r="B14" s="96" t="s">
        <v>34</v>
      </c>
      <c r="C14" s="97"/>
      <c r="D14" s="55">
        <v>50</v>
      </c>
      <c r="E14" s="56">
        <v>2</v>
      </c>
      <c r="F14" s="33">
        <v>20</v>
      </c>
      <c r="G14" s="33">
        <v>20</v>
      </c>
      <c r="H14" s="33">
        <v>10</v>
      </c>
      <c r="I14" s="33">
        <v>2</v>
      </c>
      <c r="J14" s="34"/>
      <c r="K14" s="33" t="s">
        <v>33</v>
      </c>
      <c r="L14" s="6"/>
      <c r="M14" s="11"/>
      <c r="N14" s="6"/>
      <c r="O14" s="6"/>
      <c r="P14" s="6"/>
    </row>
    <row r="15" spans="1:16" ht="19.8" customHeight="1">
      <c r="A15" s="66">
        <v>4</v>
      </c>
      <c r="B15" s="72" t="s">
        <v>32</v>
      </c>
      <c r="C15" s="73"/>
      <c r="D15" s="57">
        <v>50</v>
      </c>
      <c r="E15" s="58">
        <v>2</v>
      </c>
      <c r="F15" s="35">
        <v>30</v>
      </c>
      <c r="G15" s="35">
        <v>10</v>
      </c>
      <c r="H15" s="35">
        <v>10</v>
      </c>
      <c r="I15" s="36">
        <v>2</v>
      </c>
      <c r="J15" s="34"/>
      <c r="K15" s="37" t="s">
        <v>33</v>
      </c>
      <c r="L15" s="12"/>
      <c r="M15" s="13"/>
      <c r="N15" s="12"/>
      <c r="O15" s="13"/>
      <c r="P15" s="12"/>
    </row>
    <row r="16" spans="1:16">
      <c r="A16" s="92" t="s">
        <v>25</v>
      </c>
      <c r="B16" s="93"/>
      <c r="C16" s="93"/>
      <c r="D16" s="14">
        <v>270</v>
      </c>
      <c r="E16" s="15">
        <v>11</v>
      </c>
      <c r="F16" s="15">
        <v>110</v>
      </c>
      <c r="G16" s="15">
        <v>90</v>
      </c>
      <c r="H16" s="16">
        <v>70</v>
      </c>
      <c r="I16" s="15">
        <v>11</v>
      </c>
      <c r="J16" s="15"/>
      <c r="K16" s="17"/>
      <c r="L16" s="15"/>
      <c r="M16" s="15"/>
      <c r="N16" s="15"/>
      <c r="O16" s="15"/>
      <c r="P16" s="15"/>
    </row>
    <row r="17" spans="1:16">
      <c r="A17" s="94" t="s">
        <v>29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1:16">
      <c r="A18" s="38">
        <v>5</v>
      </c>
      <c r="B18" s="95" t="s">
        <v>35</v>
      </c>
      <c r="C18" s="95"/>
      <c r="D18" s="53">
        <v>70</v>
      </c>
      <c r="E18" s="54">
        <v>3</v>
      </c>
      <c r="F18" s="31">
        <v>25</v>
      </c>
      <c r="G18" s="31">
        <v>20</v>
      </c>
      <c r="H18" s="31">
        <v>25</v>
      </c>
      <c r="I18" s="30">
        <v>3</v>
      </c>
      <c r="J18" s="30"/>
      <c r="K18" s="32" t="s">
        <v>33</v>
      </c>
      <c r="L18" s="26"/>
      <c r="M18" s="26"/>
      <c r="N18" s="26"/>
      <c r="O18" s="26"/>
      <c r="P18" s="27"/>
    </row>
    <row r="19" spans="1:16">
      <c r="A19" s="38">
        <v>6</v>
      </c>
      <c r="B19" s="75" t="s">
        <v>36</v>
      </c>
      <c r="C19" s="76"/>
      <c r="D19" s="53">
        <v>50</v>
      </c>
      <c r="E19" s="54">
        <v>2</v>
      </c>
      <c r="F19" s="31">
        <v>20</v>
      </c>
      <c r="G19" s="31">
        <v>15</v>
      </c>
      <c r="H19" s="31">
        <v>15</v>
      </c>
      <c r="I19" s="30">
        <v>2</v>
      </c>
      <c r="J19" s="30"/>
      <c r="K19" s="32" t="s">
        <v>33</v>
      </c>
      <c r="L19" s="26"/>
      <c r="M19" s="26"/>
      <c r="N19" s="26"/>
      <c r="O19" s="26"/>
      <c r="P19" s="27"/>
    </row>
    <row r="20" spans="1:16">
      <c r="A20" s="38">
        <v>7</v>
      </c>
      <c r="B20" s="75" t="s">
        <v>37</v>
      </c>
      <c r="C20" s="76"/>
      <c r="D20" s="53">
        <v>50</v>
      </c>
      <c r="E20" s="54">
        <v>2</v>
      </c>
      <c r="F20" s="31">
        <v>15</v>
      </c>
      <c r="G20" s="31">
        <v>15</v>
      </c>
      <c r="H20" s="31">
        <v>20</v>
      </c>
      <c r="I20" s="30">
        <v>2</v>
      </c>
      <c r="J20" s="30"/>
      <c r="K20" s="32" t="s">
        <v>33</v>
      </c>
      <c r="L20" s="26"/>
      <c r="M20" s="26"/>
      <c r="N20" s="26"/>
      <c r="O20" s="26"/>
      <c r="P20" s="27"/>
    </row>
    <row r="21" spans="1:16">
      <c r="A21" s="38">
        <v>8</v>
      </c>
      <c r="B21" s="95" t="s">
        <v>77</v>
      </c>
      <c r="C21" s="95"/>
      <c r="D21" s="53">
        <v>50</v>
      </c>
      <c r="E21" s="54">
        <v>2</v>
      </c>
      <c r="F21" s="31">
        <v>20</v>
      </c>
      <c r="G21" s="31">
        <v>10</v>
      </c>
      <c r="H21" s="31">
        <v>20</v>
      </c>
      <c r="I21" s="30">
        <v>2</v>
      </c>
      <c r="J21" s="30"/>
      <c r="K21" s="32" t="s">
        <v>33</v>
      </c>
      <c r="L21" s="26"/>
      <c r="M21" s="26"/>
      <c r="N21" s="26"/>
      <c r="O21" s="26"/>
      <c r="P21" s="27"/>
    </row>
    <row r="22" spans="1:16">
      <c r="A22" s="86" t="s">
        <v>25</v>
      </c>
      <c r="B22" s="87"/>
      <c r="C22" s="87"/>
      <c r="D22" s="16">
        <v>220</v>
      </c>
      <c r="E22" s="18">
        <v>9</v>
      </c>
      <c r="F22" s="16">
        <v>80</v>
      </c>
      <c r="G22" s="16">
        <v>60</v>
      </c>
      <c r="H22" s="16">
        <v>80</v>
      </c>
      <c r="I22" s="16">
        <v>9</v>
      </c>
      <c r="J22" s="16"/>
      <c r="K22" s="16"/>
      <c r="L22" s="16"/>
      <c r="M22" s="16"/>
      <c r="N22" s="16"/>
      <c r="O22" s="16"/>
      <c r="P22" s="16"/>
    </row>
    <row r="23" spans="1:16">
      <c r="A23" s="94" t="s">
        <v>26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6">
      <c r="A24" s="39">
        <v>9</v>
      </c>
      <c r="B24" s="78" t="s">
        <v>39</v>
      </c>
      <c r="C24" s="79"/>
      <c r="D24" s="59">
        <v>150</v>
      </c>
      <c r="E24" s="59">
        <v>5</v>
      </c>
      <c r="F24" s="39">
        <v>30</v>
      </c>
      <c r="G24" s="39">
        <v>90</v>
      </c>
      <c r="H24" s="39">
        <v>30</v>
      </c>
      <c r="I24" s="40">
        <v>5</v>
      </c>
      <c r="J24" s="39"/>
      <c r="K24" s="41" t="s">
        <v>33</v>
      </c>
      <c r="L24" s="19"/>
      <c r="M24" s="20"/>
      <c r="N24" s="19"/>
      <c r="O24" s="20"/>
      <c r="P24" s="19"/>
    </row>
    <row r="25" spans="1:16">
      <c r="A25" s="39">
        <v>10</v>
      </c>
      <c r="B25" s="78" t="s">
        <v>40</v>
      </c>
      <c r="C25" s="79"/>
      <c r="D25" s="59">
        <v>50</v>
      </c>
      <c r="E25" s="59">
        <v>2</v>
      </c>
      <c r="F25" s="39">
        <v>10</v>
      </c>
      <c r="G25" s="39">
        <v>20</v>
      </c>
      <c r="H25" s="39">
        <v>20</v>
      </c>
      <c r="I25" s="40">
        <v>2</v>
      </c>
      <c r="J25" s="39"/>
      <c r="K25" s="41" t="s">
        <v>33</v>
      </c>
      <c r="L25" s="25"/>
      <c r="M25" s="20"/>
      <c r="N25" s="25"/>
      <c r="O25" s="20"/>
      <c r="P25" s="25"/>
    </row>
    <row r="26" spans="1:16">
      <c r="A26" s="39">
        <v>11</v>
      </c>
      <c r="B26" s="78" t="s">
        <v>41</v>
      </c>
      <c r="C26" s="79"/>
      <c r="D26" s="59">
        <v>30</v>
      </c>
      <c r="E26" s="59">
        <v>1</v>
      </c>
      <c r="F26" s="39">
        <v>10</v>
      </c>
      <c r="G26" s="39">
        <v>10</v>
      </c>
      <c r="H26" s="39">
        <v>10</v>
      </c>
      <c r="I26" s="40">
        <v>1</v>
      </c>
      <c r="J26" s="39"/>
      <c r="K26" s="41" t="s">
        <v>33</v>
      </c>
      <c r="L26" s="25"/>
      <c r="M26" s="20"/>
      <c r="N26" s="25"/>
      <c r="O26" s="20"/>
      <c r="P26" s="25"/>
    </row>
    <row r="27" spans="1:16">
      <c r="A27" s="39">
        <v>12</v>
      </c>
      <c r="B27" s="78" t="s">
        <v>42</v>
      </c>
      <c r="C27" s="79"/>
      <c r="D27" s="59">
        <v>25</v>
      </c>
      <c r="E27" s="59">
        <v>1</v>
      </c>
      <c r="F27" s="39">
        <v>10</v>
      </c>
      <c r="G27" s="39">
        <v>5</v>
      </c>
      <c r="H27" s="39">
        <v>10</v>
      </c>
      <c r="I27" s="40">
        <v>1</v>
      </c>
      <c r="J27" s="39"/>
      <c r="K27" s="41" t="s">
        <v>33</v>
      </c>
      <c r="L27" s="19"/>
      <c r="M27" s="20"/>
      <c r="N27" s="19"/>
      <c r="O27" s="20"/>
      <c r="P27" s="19"/>
    </row>
    <row r="28" spans="1:16">
      <c r="A28" s="86" t="s">
        <v>25</v>
      </c>
      <c r="B28" s="87"/>
      <c r="C28" s="87"/>
      <c r="D28" s="22">
        <v>255</v>
      </c>
      <c r="E28" s="22">
        <f t="shared" ref="E28:I28" si="0">SUM(E24:E27)</f>
        <v>9</v>
      </c>
      <c r="F28" s="22">
        <f t="shared" si="0"/>
        <v>60</v>
      </c>
      <c r="G28" s="22">
        <f t="shared" si="0"/>
        <v>125</v>
      </c>
      <c r="H28" s="22">
        <f t="shared" si="0"/>
        <v>70</v>
      </c>
      <c r="I28" s="22">
        <f t="shared" si="0"/>
        <v>9</v>
      </c>
      <c r="J28" s="22"/>
      <c r="K28" s="22"/>
      <c r="L28" s="22"/>
      <c r="M28" s="22"/>
      <c r="N28" s="22"/>
      <c r="O28" s="22"/>
      <c r="P28" s="22"/>
    </row>
    <row r="29" spans="1:16" ht="15" hidden="1" customHeight="1">
      <c r="A29" s="19">
        <v>9</v>
      </c>
      <c r="B29" s="82"/>
      <c r="C29" s="83"/>
      <c r="D29" s="8"/>
      <c r="E29" s="7"/>
      <c r="F29" s="9"/>
      <c r="G29" s="9"/>
      <c r="H29" s="9"/>
      <c r="I29" s="7"/>
      <c r="J29" s="9"/>
      <c r="K29" s="21"/>
      <c r="L29" s="23"/>
      <c r="M29" s="6"/>
      <c r="N29" s="23"/>
      <c r="O29" s="6"/>
      <c r="P29" s="23"/>
    </row>
    <row r="30" spans="1:16">
      <c r="A30" s="84" t="s">
        <v>28</v>
      </c>
      <c r="B30" s="85"/>
      <c r="C30" s="85"/>
      <c r="D30" s="24">
        <v>745</v>
      </c>
      <c r="E30" s="24">
        <v>29</v>
      </c>
      <c r="F30" s="24">
        <v>250</v>
      </c>
      <c r="G30" s="24">
        <v>275</v>
      </c>
      <c r="H30" s="24">
        <v>220</v>
      </c>
      <c r="I30" s="24">
        <v>29</v>
      </c>
      <c r="J30" s="24"/>
      <c r="K30" s="24"/>
      <c r="L30" s="24"/>
      <c r="M30" s="24"/>
      <c r="N30" s="24"/>
      <c r="O30" s="24"/>
      <c r="P30" s="24"/>
    </row>
  </sheetData>
  <mergeCells count="44">
    <mergeCell ref="A1:F1"/>
    <mergeCell ref="B27:C27"/>
    <mergeCell ref="L7:P7"/>
    <mergeCell ref="D8:D9"/>
    <mergeCell ref="M8:M9"/>
    <mergeCell ref="N8:N9"/>
    <mergeCell ref="O8:O9"/>
    <mergeCell ref="B25:C25"/>
    <mergeCell ref="B26:C26"/>
    <mergeCell ref="B21:C21"/>
    <mergeCell ref="G8:G9"/>
    <mergeCell ref="H8:H9"/>
    <mergeCell ref="I8:I9"/>
    <mergeCell ref="B6:C9"/>
    <mergeCell ref="D6:E7"/>
    <mergeCell ref="B29:C29"/>
    <mergeCell ref="A30:C30"/>
    <mergeCell ref="A6:A9"/>
    <mergeCell ref="A28:C28"/>
    <mergeCell ref="A11:P11"/>
    <mergeCell ref="B12:C12"/>
    <mergeCell ref="B13:C13"/>
    <mergeCell ref="A16:C16"/>
    <mergeCell ref="A17:P17"/>
    <mergeCell ref="B18:C18"/>
    <mergeCell ref="A22:C22"/>
    <mergeCell ref="A23:P23"/>
    <mergeCell ref="B24:C24"/>
    <mergeCell ref="P8:P9"/>
    <mergeCell ref="L8:L9"/>
    <mergeCell ref="B14:C14"/>
    <mergeCell ref="H2:L2"/>
    <mergeCell ref="A3:C3"/>
    <mergeCell ref="H3:K3"/>
    <mergeCell ref="D4:G4"/>
    <mergeCell ref="F6:P6"/>
    <mergeCell ref="B15:C15"/>
    <mergeCell ref="F7:K7"/>
    <mergeCell ref="B20:C20"/>
    <mergeCell ref="E8:E9"/>
    <mergeCell ref="F8:F9"/>
    <mergeCell ref="B19:C19"/>
    <mergeCell ref="B10:C10"/>
    <mergeCell ref="J8:K8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D6" sqref="D6:E7"/>
    </sheetView>
  </sheetViews>
  <sheetFormatPr defaultRowHeight="14.4"/>
  <cols>
    <col min="1" max="1" width="6" customWidth="1"/>
    <col min="2" max="2" width="11" customWidth="1"/>
    <col min="3" max="3" width="17.5546875" customWidth="1"/>
    <col min="8" max="8" width="12.88671875" customWidth="1"/>
    <col min="9" max="9" width="10.33203125" customWidth="1"/>
    <col min="10" max="10" width="10.6640625" customWidth="1"/>
    <col min="11" max="11" width="8.33203125" customWidth="1"/>
    <col min="13" max="13" width="9.6640625" customWidth="1"/>
    <col min="15" max="15" width="9.5546875" customWidth="1"/>
    <col min="16" max="16" width="11.33203125" customWidth="1"/>
  </cols>
  <sheetData>
    <row r="1" spans="1:16">
      <c r="A1" s="98" t="s">
        <v>89</v>
      </c>
      <c r="B1" s="98"/>
      <c r="C1" s="98"/>
      <c r="D1" s="98"/>
      <c r="E1" s="98"/>
      <c r="F1" s="98"/>
      <c r="G1" s="98"/>
      <c r="H1" s="98"/>
    </row>
    <row r="2" spans="1:16" ht="14.4" customHeight="1">
      <c r="A2" s="117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2"/>
      <c r="N2" s="2"/>
      <c r="O2" s="2"/>
      <c r="P2" s="2"/>
    </row>
    <row r="3" spans="1:16">
      <c r="A3" s="99" t="s">
        <v>0</v>
      </c>
      <c r="B3" s="99"/>
      <c r="C3" s="99"/>
      <c r="D3" s="1"/>
      <c r="E3" s="1"/>
      <c r="F3" s="1"/>
      <c r="G3" s="1"/>
      <c r="H3" s="80" t="s">
        <v>82</v>
      </c>
      <c r="I3" s="80"/>
      <c r="J3" s="80"/>
      <c r="K3" s="80"/>
      <c r="L3" s="1"/>
      <c r="M3" s="1"/>
      <c r="N3" s="2"/>
      <c r="O3" s="2"/>
      <c r="P3" s="2"/>
    </row>
    <row r="4" spans="1:16">
      <c r="A4" s="1"/>
      <c r="B4" s="1"/>
      <c r="C4" s="1"/>
      <c r="D4" s="80" t="s">
        <v>1</v>
      </c>
      <c r="E4" s="80"/>
      <c r="F4" s="80"/>
      <c r="G4" s="80"/>
      <c r="H4" s="3"/>
      <c r="I4" s="4"/>
      <c r="J4" s="3"/>
      <c r="K4" s="1"/>
      <c r="L4" s="1"/>
      <c r="M4" s="1"/>
      <c r="N4" s="2"/>
      <c r="O4" s="2"/>
      <c r="P4" s="2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6">
      <c r="A6" s="81" t="s">
        <v>2</v>
      </c>
      <c r="B6" s="81" t="s">
        <v>3</v>
      </c>
      <c r="C6" s="81"/>
      <c r="D6" s="77" t="s">
        <v>4</v>
      </c>
      <c r="E6" s="77"/>
      <c r="F6" s="81" t="s">
        <v>55</v>
      </c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>
      <c r="A7" s="81"/>
      <c r="B7" s="81"/>
      <c r="C7" s="81"/>
      <c r="D7" s="77"/>
      <c r="E7" s="77"/>
      <c r="F7" s="74" t="s">
        <v>6</v>
      </c>
      <c r="G7" s="74"/>
      <c r="H7" s="74"/>
      <c r="I7" s="74"/>
      <c r="J7" s="74"/>
      <c r="K7" s="74"/>
      <c r="L7" s="81" t="s">
        <v>7</v>
      </c>
      <c r="M7" s="81"/>
      <c r="N7" s="81"/>
      <c r="O7" s="81"/>
      <c r="P7" s="81"/>
    </row>
    <row r="8" spans="1:16" ht="25.2" customHeight="1">
      <c r="A8" s="81"/>
      <c r="B8" s="81"/>
      <c r="C8" s="81"/>
      <c r="D8" s="77" t="s">
        <v>8</v>
      </c>
      <c r="E8" s="77" t="s">
        <v>9</v>
      </c>
      <c r="F8" s="74" t="s">
        <v>10</v>
      </c>
      <c r="G8" s="74" t="s">
        <v>11</v>
      </c>
      <c r="H8" s="74" t="s">
        <v>12</v>
      </c>
      <c r="I8" s="74" t="s">
        <v>13</v>
      </c>
      <c r="J8" s="74" t="s">
        <v>14</v>
      </c>
      <c r="K8" s="74"/>
      <c r="L8" s="81" t="s">
        <v>15</v>
      </c>
      <c r="M8" s="100" t="s">
        <v>16</v>
      </c>
      <c r="N8" s="81" t="s">
        <v>17</v>
      </c>
      <c r="O8" s="100" t="s">
        <v>18</v>
      </c>
      <c r="P8" s="81" t="s">
        <v>19</v>
      </c>
    </row>
    <row r="9" spans="1:16" ht="34.200000000000003">
      <c r="A9" s="81"/>
      <c r="B9" s="81"/>
      <c r="C9" s="81"/>
      <c r="D9" s="77"/>
      <c r="E9" s="77"/>
      <c r="F9" s="74"/>
      <c r="G9" s="74"/>
      <c r="H9" s="74"/>
      <c r="I9" s="74"/>
      <c r="J9" s="5" t="s">
        <v>20</v>
      </c>
      <c r="K9" s="5" t="s">
        <v>21</v>
      </c>
      <c r="L9" s="81"/>
      <c r="M9" s="100"/>
      <c r="N9" s="81"/>
      <c r="O9" s="100"/>
      <c r="P9" s="81"/>
    </row>
    <row r="10" spans="1:16" ht="15.6">
      <c r="A10" s="118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</row>
    <row r="11" spans="1:16" ht="29.4" customHeight="1">
      <c r="A11" s="30">
        <v>13</v>
      </c>
      <c r="B11" s="91" t="s">
        <v>44</v>
      </c>
      <c r="C11" s="91"/>
      <c r="D11" s="54">
        <v>30</v>
      </c>
      <c r="E11" s="54">
        <v>0</v>
      </c>
      <c r="F11" s="30"/>
      <c r="G11" s="30">
        <v>30</v>
      </c>
      <c r="H11" s="30"/>
      <c r="I11" s="30"/>
      <c r="J11" s="30"/>
      <c r="K11" s="33" t="s">
        <v>45</v>
      </c>
      <c r="L11" s="30"/>
      <c r="M11" s="30"/>
      <c r="N11" s="30"/>
      <c r="O11" s="30"/>
      <c r="P11" s="30"/>
    </row>
    <row r="12" spans="1:16">
      <c r="A12" s="92" t="s">
        <v>25</v>
      </c>
      <c r="B12" s="93"/>
      <c r="C12" s="121"/>
      <c r="D12" s="14">
        <v>30</v>
      </c>
      <c r="E12" s="15">
        <v>0</v>
      </c>
      <c r="F12" s="15"/>
      <c r="G12" s="15">
        <v>30</v>
      </c>
      <c r="H12" s="16"/>
      <c r="I12" s="15"/>
      <c r="J12" s="15"/>
      <c r="K12" s="17"/>
      <c r="L12" s="15"/>
      <c r="M12" s="15"/>
      <c r="N12" s="15"/>
      <c r="O12" s="15"/>
      <c r="P12" s="15"/>
    </row>
    <row r="13" spans="1:16">
      <c r="A13" s="88" t="s">
        <v>23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</row>
    <row r="14" spans="1:16" ht="24" customHeight="1">
      <c r="A14" s="30">
        <v>14</v>
      </c>
      <c r="B14" s="91" t="s">
        <v>78</v>
      </c>
      <c r="C14" s="91"/>
      <c r="D14" s="53">
        <v>70</v>
      </c>
      <c r="E14" s="54">
        <v>3</v>
      </c>
      <c r="F14" s="31">
        <v>30</v>
      </c>
      <c r="G14" s="31">
        <v>20</v>
      </c>
      <c r="H14" s="31">
        <v>20</v>
      </c>
      <c r="I14" s="30">
        <v>3</v>
      </c>
      <c r="J14" s="31"/>
      <c r="K14" s="33" t="s">
        <v>33</v>
      </c>
      <c r="L14" s="31"/>
      <c r="M14" s="43"/>
      <c r="N14" s="31"/>
      <c r="O14" s="30"/>
      <c r="P14" s="31"/>
    </row>
    <row r="15" spans="1:16">
      <c r="A15" s="30">
        <v>15</v>
      </c>
      <c r="B15" s="91" t="s">
        <v>46</v>
      </c>
      <c r="C15" s="91"/>
      <c r="D15" s="53">
        <v>50</v>
      </c>
      <c r="E15" s="54">
        <v>2</v>
      </c>
      <c r="F15" s="30">
        <v>20</v>
      </c>
      <c r="G15" s="30">
        <v>15</v>
      </c>
      <c r="H15" s="30">
        <v>15</v>
      </c>
      <c r="I15" s="30">
        <v>2</v>
      </c>
      <c r="J15" s="42"/>
      <c r="K15" s="33" t="s">
        <v>33</v>
      </c>
      <c r="L15" s="30"/>
      <c r="M15" s="44"/>
      <c r="N15" s="30"/>
      <c r="O15" s="30"/>
      <c r="P15" s="30"/>
    </row>
    <row r="16" spans="1:16">
      <c r="A16" s="30">
        <v>16</v>
      </c>
      <c r="B16" s="116" t="s">
        <v>47</v>
      </c>
      <c r="C16" s="116"/>
      <c r="D16" s="57">
        <v>80</v>
      </c>
      <c r="E16" s="58">
        <v>3</v>
      </c>
      <c r="F16" s="35">
        <v>30</v>
      </c>
      <c r="G16" s="35">
        <v>30</v>
      </c>
      <c r="H16" s="35">
        <v>20</v>
      </c>
      <c r="I16" s="36">
        <v>3</v>
      </c>
      <c r="J16" s="42" t="s">
        <v>24</v>
      </c>
      <c r="K16" s="37"/>
      <c r="L16" s="35"/>
      <c r="M16" s="36"/>
      <c r="N16" s="35"/>
      <c r="O16" s="36"/>
      <c r="P16" s="35"/>
    </row>
    <row r="17" spans="1:16">
      <c r="A17" s="30">
        <v>17</v>
      </c>
      <c r="B17" s="116" t="s">
        <v>57</v>
      </c>
      <c r="C17" s="116"/>
      <c r="D17" s="57">
        <v>30</v>
      </c>
      <c r="E17" s="58">
        <v>1</v>
      </c>
      <c r="F17" s="35">
        <v>20</v>
      </c>
      <c r="G17" s="35">
        <v>10</v>
      </c>
      <c r="H17" s="35"/>
      <c r="I17" s="36">
        <v>1</v>
      </c>
      <c r="J17" s="42"/>
      <c r="K17" s="37" t="s">
        <v>33</v>
      </c>
      <c r="L17" s="35"/>
      <c r="M17" s="36"/>
      <c r="N17" s="35"/>
      <c r="O17" s="36"/>
      <c r="P17" s="35"/>
    </row>
    <row r="18" spans="1:16">
      <c r="A18" s="92" t="s">
        <v>25</v>
      </c>
      <c r="B18" s="93"/>
      <c r="C18" s="93"/>
      <c r="D18" s="14">
        <v>230</v>
      </c>
      <c r="E18" s="15">
        <v>9</v>
      </c>
      <c r="F18" s="15">
        <v>100</v>
      </c>
      <c r="G18" s="15">
        <v>75</v>
      </c>
      <c r="H18" s="16">
        <v>55</v>
      </c>
      <c r="I18" s="15">
        <v>9</v>
      </c>
      <c r="J18" s="15"/>
      <c r="K18" s="17"/>
      <c r="L18" s="15"/>
      <c r="M18" s="15"/>
      <c r="N18" s="15"/>
      <c r="O18" s="15"/>
      <c r="P18" s="15"/>
    </row>
    <row r="19" spans="1:16">
      <c r="A19" s="94" t="s">
        <v>29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1:16">
      <c r="A20" s="39">
        <v>18</v>
      </c>
      <c r="B20" s="95" t="s">
        <v>38</v>
      </c>
      <c r="C20" s="95"/>
      <c r="D20" s="53">
        <v>80</v>
      </c>
      <c r="E20" s="54">
        <v>3</v>
      </c>
      <c r="F20" s="31">
        <v>30</v>
      </c>
      <c r="G20" s="31">
        <v>25</v>
      </c>
      <c r="H20" s="31">
        <v>25</v>
      </c>
      <c r="I20" s="30">
        <v>3</v>
      </c>
      <c r="J20" s="30"/>
      <c r="K20" s="32" t="s">
        <v>33</v>
      </c>
      <c r="L20" s="30"/>
      <c r="M20" s="30"/>
      <c r="N20" s="30"/>
      <c r="O20" s="30"/>
      <c r="P20" s="31"/>
    </row>
    <row r="21" spans="1:16">
      <c r="A21" s="39">
        <v>19</v>
      </c>
      <c r="B21" s="95" t="s">
        <v>48</v>
      </c>
      <c r="C21" s="95"/>
      <c r="D21" s="53">
        <v>30</v>
      </c>
      <c r="E21" s="54">
        <v>1</v>
      </c>
      <c r="F21" s="31"/>
      <c r="G21" s="31">
        <v>30</v>
      </c>
      <c r="H21" s="31"/>
      <c r="I21" s="30">
        <v>1</v>
      </c>
      <c r="J21" s="30"/>
      <c r="K21" s="32" t="s">
        <v>33</v>
      </c>
      <c r="L21" s="30"/>
      <c r="M21" s="30"/>
      <c r="N21" s="30"/>
      <c r="O21" s="30"/>
      <c r="P21" s="31"/>
    </row>
    <row r="22" spans="1:16">
      <c r="A22" s="86" t="s">
        <v>25</v>
      </c>
      <c r="B22" s="87"/>
      <c r="C22" s="87"/>
      <c r="D22" s="16">
        <v>110</v>
      </c>
      <c r="E22" s="18">
        <v>4</v>
      </c>
      <c r="F22" s="16">
        <f>SUM(F20:F20)</f>
        <v>30</v>
      </c>
      <c r="G22" s="16">
        <v>55</v>
      </c>
      <c r="H22" s="16">
        <f>SUM(H20:H20)</f>
        <v>25</v>
      </c>
      <c r="I22" s="16">
        <v>4</v>
      </c>
      <c r="J22" s="16"/>
      <c r="K22" s="16"/>
      <c r="L22" s="16"/>
      <c r="M22" s="16"/>
      <c r="N22" s="16"/>
      <c r="O22" s="16"/>
      <c r="P22" s="16"/>
    </row>
    <row r="23" spans="1:16">
      <c r="A23" s="94" t="s">
        <v>26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6" ht="30" customHeight="1">
      <c r="A24" s="39">
        <v>20</v>
      </c>
      <c r="B24" s="78" t="s">
        <v>39</v>
      </c>
      <c r="C24" s="79"/>
      <c r="D24" s="59">
        <v>280</v>
      </c>
      <c r="E24" s="59">
        <v>10</v>
      </c>
      <c r="F24" s="39"/>
      <c r="G24" s="39">
        <v>80</v>
      </c>
      <c r="H24" s="39"/>
      <c r="I24" s="40">
        <v>3</v>
      </c>
      <c r="J24" s="67" t="s">
        <v>24</v>
      </c>
      <c r="K24" s="41"/>
      <c r="L24" s="39">
        <v>80</v>
      </c>
      <c r="M24" s="40">
        <v>3</v>
      </c>
      <c r="N24" s="39">
        <v>120</v>
      </c>
      <c r="O24" s="40">
        <v>4</v>
      </c>
      <c r="P24" s="39" t="s">
        <v>33</v>
      </c>
    </row>
    <row r="25" spans="1:16">
      <c r="A25" s="39">
        <v>21</v>
      </c>
      <c r="B25" s="78" t="s">
        <v>49</v>
      </c>
      <c r="C25" s="79"/>
      <c r="D25" s="59">
        <v>70</v>
      </c>
      <c r="E25" s="59">
        <v>3</v>
      </c>
      <c r="F25" s="39">
        <v>10</v>
      </c>
      <c r="G25" s="39">
        <v>20</v>
      </c>
      <c r="H25" s="39">
        <v>20</v>
      </c>
      <c r="I25" s="40">
        <v>2</v>
      </c>
      <c r="J25" s="39"/>
      <c r="K25" s="41" t="s">
        <v>33</v>
      </c>
      <c r="L25" s="39">
        <v>20</v>
      </c>
      <c r="M25" s="40">
        <v>1</v>
      </c>
      <c r="N25" s="39"/>
      <c r="O25" s="40"/>
      <c r="P25" s="39" t="s">
        <v>33</v>
      </c>
    </row>
    <row r="26" spans="1:16" ht="27" customHeight="1">
      <c r="A26" s="39">
        <v>22</v>
      </c>
      <c r="B26" s="78" t="s">
        <v>68</v>
      </c>
      <c r="C26" s="79"/>
      <c r="D26" s="59">
        <v>30</v>
      </c>
      <c r="E26" s="59">
        <v>1</v>
      </c>
      <c r="F26" s="39">
        <v>10</v>
      </c>
      <c r="G26" s="39">
        <v>10</v>
      </c>
      <c r="H26" s="39">
        <v>10</v>
      </c>
      <c r="I26" s="40">
        <v>1</v>
      </c>
      <c r="J26" s="39"/>
      <c r="K26" s="41" t="s">
        <v>33</v>
      </c>
      <c r="L26" s="39"/>
      <c r="M26" s="40"/>
      <c r="N26" s="39"/>
      <c r="O26" s="40"/>
      <c r="P26" s="39"/>
    </row>
    <row r="27" spans="1:16">
      <c r="A27" s="39">
        <v>23</v>
      </c>
      <c r="B27" s="78" t="s">
        <v>50</v>
      </c>
      <c r="C27" s="79"/>
      <c r="D27" s="59">
        <v>60</v>
      </c>
      <c r="E27" s="59">
        <v>2</v>
      </c>
      <c r="F27" s="39">
        <v>10</v>
      </c>
      <c r="G27" s="39">
        <v>30</v>
      </c>
      <c r="H27" s="39">
        <v>20</v>
      </c>
      <c r="I27" s="40">
        <v>2</v>
      </c>
      <c r="J27" s="39"/>
      <c r="K27" s="41" t="s">
        <v>33</v>
      </c>
      <c r="L27" s="39"/>
      <c r="M27" s="40"/>
      <c r="N27" s="39"/>
      <c r="O27" s="40"/>
      <c r="P27" s="39"/>
    </row>
    <row r="28" spans="1:16" ht="18.600000000000001" customHeight="1">
      <c r="A28" s="114">
        <v>24</v>
      </c>
      <c r="B28" s="111" t="s">
        <v>51</v>
      </c>
      <c r="C28" s="63" t="s">
        <v>52</v>
      </c>
      <c r="D28" s="109">
        <v>50</v>
      </c>
      <c r="E28" s="109">
        <v>2</v>
      </c>
      <c r="F28" s="114">
        <v>20</v>
      </c>
      <c r="G28" s="114">
        <v>10</v>
      </c>
      <c r="H28" s="114">
        <v>20</v>
      </c>
      <c r="I28" s="122">
        <v>2</v>
      </c>
      <c r="J28" s="114"/>
      <c r="K28" s="124" t="s">
        <v>33</v>
      </c>
      <c r="L28" s="114"/>
      <c r="M28" s="112"/>
      <c r="N28" s="114"/>
      <c r="O28" s="112"/>
      <c r="P28" s="114"/>
    </row>
    <row r="29" spans="1:16" ht="41.4" customHeight="1">
      <c r="A29" s="115"/>
      <c r="B29" s="111"/>
      <c r="C29" s="63" t="s">
        <v>53</v>
      </c>
      <c r="D29" s="110"/>
      <c r="E29" s="110"/>
      <c r="F29" s="115"/>
      <c r="G29" s="115"/>
      <c r="H29" s="115"/>
      <c r="I29" s="123"/>
      <c r="J29" s="115"/>
      <c r="K29" s="125"/>
      <c r="L29" s="115"/>
      <c r="M29" s="113"/>
      <c r="N29" s="115"/>
      <c r="O29" s="113"/>
      <c r="P29" s="115"/>
    </row>
    <row r="30" spans="1:16" ht="14.4" customHeight="1">
      <c r="A30" s="103" t="s">
        <v>25</v>
      </c>
      <c r="B30" s="104"/>
      <c r="C30" s="105"/>
      <c r="D30" s="101">
        <f t="shared" ref="D30:I30" si="0">SUM(D24:D29)</f>
        <v>490</v>
      </c>
      <c r="E30" s="101">
        <f t="shared" si="0"/>
        <v>18</v>
      </c>
      <c r="F30" s="101">
        <f t="shared" si="0"/>
        <v>50</v>
      </c>
      <c r="G30" s="101">
        <f t="shared" si="0"/>
        <v>150</v>
      </c>
      <c r="H30" s="101">
        <f t="shared" si="0"/>
        <v>70</v>
      </c>
      <c r="I30" s="101">
        <f t="shared" si="0"/>
        <v>10</v>
      </c>
      <c r="J30" s="101"/>
      <c r="K30" s="101"/>
      <c r="L30" s="101">
        <f>SUM(L24:L29)</f>
        <v>100</v>
      </c>
      <c r="M30" s="101">
        <f>SUM(M24:M29)</f>
        <v>4</v>
      </c>
      <c r="N30" s="101">
        <f>SUM(N24:N29)</f>
        <v>120</v>
      </c>
      <c r="O30" s="101">
        <f>SUM(O24:O29)</f>
        <v>4</v>
      </c>
      <c r="P30" s="101"/>
    </row>
    <row r="31" spans="1:16" ht="3.6" customHeight="1">
      <c r="A31" s="106"/>
      <c r="B31" s="107"/>
      <c r="C31" s="108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16">
      <c r="A32" s="84" t="s">
        <v>84</v>
      </c>
      <c r="B32" s="85"/>
      <c r="C32" s="85"/>
      <c r="D32" s="24">
        <v>860</v>
      </c>
      <c r="E32" s="24">
        <f>SUM(E18,E22,E30,E31)</f>
        <v>31</v>
      </c>
      <c r="F32" s="24">
        <f>SUM(F18,F22,F30,F31)</f>
        <v>180</v>
      </c>
      <c r="G32" s="24">
        <v>310</v>
      </c>
      <c r="H32" s="24">
        <f>SUM(H18,H22,H30,H31)</f>
        <v>150</v>
      </c>
      <c r="I32" s="24">
        <f>SUM(I18,I22,I30,I31)</f>
        <v>23</v>
      </c>
      <c r="J32" s="24"/>
      <c r="K32" s="24"/>
      <c r="L32" s="24">
        <f>SUM(L18,L22,L30,L31)</f>
        <v>100</v>
      </c>
      <c r="M32" s="24">
        <f>SUM(M18,M22,M30,M31)</f>
        <v>4</v>
      </c>
      <c r="N32" s="24">
        <f>SUM(N18,N22,N30,N31)</f>
        <v>120</v>
      </c>
      <c r="O32" s="24">
        <f>SUM(O18,O22,O30,O31)</f>
        <v>4</v>
      </c>
      <c r="P32" s="24"/>
    </row>
  </sheetData>
  <mergeCells count="71">
    <mergeCell ref="A1:H1"/>
    <mergeCell ref="A2:L2"/>
    <mergeCell ref="B27:C27"/>
    <mergeCell ref="B25:C25"/>
    <mergeCell ref="E28:E29"/>
    <mergeCell ref="A10:P10"/>
    <mergeCell ref="A12:C12"/>
    <mergeCell ref="P28:P29"/>
    <mergeCell ref="G28:G29"/>
    <mergeCell ref="H28:H29"/>
    <mergeCell ref="I28:I29"/>
    <mergeCell ref="J28:J29"/>
    <mergeCell ref="K28:K29"/>
    <mergeCell ref="B17:C17"/>
    <mergeCell ref="L28:L29"/>
    <mergeCell ref="M28:M29"/>
    <mergeCell ref="A6:A9"/>
    <mergeCell ref="A32:C32"/>
    <mergeCell ref="A13:P13"/>
    <mergeCell ref="B14:C14"/>
    <mergeCell ref="B15:C15"/>
    <mergeCell ref="B16:C16"/>
    <mergeCell ref="A18:C18"/>
    <mergeCell ref="A19:P19"/>
    <mergeCell ref="B20:C20"/>
    <mergeCell ref="A22:C22"/>
    <mergeCell ref="A23:P23"/>
    <mergeCell ref="B24:C24"/>
    <mergeCell ref="B21:C21"/>
    <mergeCell ref="A28:A29"/>
    <mergeCell ref="F28:F29"/>
    <mergeCell ref="L7:P7"/>
    <mergeCell ref="B11:C11"/>
    <mergeCell ref="A3:C3"/>
    <mergeCell ref="H3:K3"/>
    <mergeCell ref="D4:G4"/>
    <mergeCell ref="G8:G9"/>
    <mergeCell ref="H8:H9"/>
    <mergeCell ref="I8:I9"/>
    <mergeCell ref="B6:C9"/>
    <mergeCell ref="D6:E7"/>
    <mergeCell ref="F6:P6"/>
    <mergeCell ref="F7:K7"/>
    <mergeCell ref="M8:M9"/>
    <mergeCell ref="N8:N9"/>
    <mergeCell ref="P8:P9"/>
    <mergeCell ref="D8:D9"/>
    <mergeCell ref="E8:E9"/>
    <mergeCell ref="M30:M31"/>
    <mergeCell ref="N30:N31"/>
    <mergeCell ref="O30:O31"/>
    <mergeCell ref="P30:P31"/>
    <mergeCell ref="L30:L31"/>
    <mergeCell ref="F8:F9"/>
    <mergeCell ref="O8:O9"/>
    <mergeCell ref="O28:O29"/>
    <mergeCell ref="N28:N29"/>
    <mergeCell ref="J8:K8"/>
    <mergeCell ref="L8:L9"/>
    <mergeCell ref="B26:C26"/>
    <mergeCell ref="H30:H31"/>
    <mergeCell ref="I30:I31"/>
    <mergeCell ref="J30:J31"/>
    <mergeCell ref="K30:K31"/>
    <mergeCell ref="A30:C31"/>
    <mergeCell ref="D30:D31"/>
    <mergeCell ref="E30:E31"/>
    <mergeCell ref="F30:F31"/>
    <mergeCell ref="G30:G31"/>
    <mergeCell ref="D28:D29"/>
    <mergeCell ref="B28:B29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G5" sqref="G5"/>
    </sheetView>
  </sheetViews>
  <sheetFormatPr defaultRowHeight="14.4"/>
  <cols>
    <col min="3" max="3" width="12.88671875" customWidth="1"/>
    <col min="8" max="8" width="13.109375" customWidth="1"/>
    <col min="9" max="9" width="10.6640625" customWidth="1"/>
    <col min="10" max="10" width="10.33203125" customWidth="1"/>
    <col min="11" max="11" width="8.33203125" customWidth="1"/>
    <col min="13" max="13" width="10.33203125" customWidth="1"/>
    <col min="15" max="15" width="10.109375" customWidth="1"/>
    <col min="16" max="16" width="10.6640625" customWidth="1"/>
  </cols>
  <sheetData>
    <row r="1" spans="1:16">
      <c r="A1" s="98" t="s">
        <v>89</v>
      </c>
      <c r="B1" s="98"/>
      <c r="C1" s="98"/>
      <c r="D1" s="98"/>
      <c r="E1" s="98"/>
      <c r="F1" s="98"/>
      <c r="G1" s="98"/>
      <c r="H1" s="98"/>
      <c r="I1" s="98"/>
    </row>
    <row r="2" spans="1:16">
      <c r="A2" s="70" t="s">
        <v>83</v>
      </c>
      <c r="B2" s="70"/>
      <c r="C2" s="70"/>
      <c r="D2" s="71"/>
      <c r="E2" s="71"/>
      <c r="F2" s="71"/>
      <c r="G2" s="71"/>
      <c r="H2" s="70"/>
      <c r="I2" s="70"/>
      <c r="J2" s="70"/>
      <c r="K2" s="70"/>
      <c r="L2" s="70"/>
      <c r="M2" s="2"/>
      <c r="N2" s="2"/>
      <c r="O2" s="2"/>
      <c r="P2" s="2"/>
    </row>
    <row r="3" spans="1:16">
      <c r="A3" s="80" t="s">
        <v>0</v>
      </c>
      <c r="B3" s="80"/>
      <c r="C3" s="80"/>
      <c r="D3" s="29"/>
      <c r="E3" s="29"/>
      <c r="F3" s="29"/>
      <c r="G3" s="29"/>
      <c r="H3" s="80" t="s">
        <v>82</v>
      </c>
      <c r="I3" s="80"/>
      <c r="J3" s="80"/>
      <c r="K3" s="80"/>
      <c r="L3" s="29"/>
      <c r="M3" s="29"/>
      <c r="N3" s="2"/>
      <c r="O3" s="2"/>
      <c r="P3" s="2"/>
    </row>
    <row r="4" spans="1:16">
      <c r="A4" s="29"/>
      <c r="B4" s="29"/>
      <c r="C4" s="29"/>
      <c r="D4" s="80" t="s">
        <v>1</v>
      </c>
      <c r="E4" s="80"/>
      <c r="F4" s="80"/>
      <c r="G4" s="80"/>
      <c r="H4" s="3"/>
      <c r="I4" s="4"/>
      <c r="J4" s="3"/>
      <c r="K4" s="29"/>
      <c r="L4" s="29"/>
      <c r="M4" s="29"/>
      <c r="N4" s="2"/>
      <c r="O4" s="2"/>
      <c r="P4" s="2"/>
    </row>
    <row r="5" spans="1:16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"/>
      <c r="O5" s="2"/>
      <c r="P5" s="2"/>
    </row>
    <row r="6" spans="1:16">
      <c r="A6" s="81" t="s">
        <v>2</v>
      </c>
      <c r="B6" s="81" t="s">
        <v>3</v>
      </c>
      <c r="C6" s="81"/>
      <c r="D6" s="77" t="s">
        <v>4</v>
      </c>
      <c r="E6" s="77"/>
      <c r="F6" s="81" t="s">
        <v>56</v>
      </c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>
      <c r="A7" s="81"/>
      <c r="B7" s="81"/>
      <c r="C7" s="81"/>
      <c r="D7" s="77"/>
      <c r="E7" s="77"/>
      <c r="F7" s="74" t="s">
        <v>6</v>
      </c>
      <c r="G7" s="74"/>
      <c r="H7" s="74"/>
      <c r="I7" s="74"/>
      <c r="J7" s="74"/>
      <c r="K7" s="74"/>
      <c r="L7" s="81" t="s">
        <v>7</v>
      </c>
      <c r="M7" s="81"/>
      <c r="N7" s="81"/>
      <c r="O7" s="81"/>
      <c r="P7" s="81"/>
    </row>
    <row r="8" spans="1:16" ht="24.6" customHeight="1">
      <c r="A8" s="81"/>
      <c r="B8" s="81"/>
      <c r="C8" s="81"/>
      <c r="D8" s="77" t="s">
        <v>8</v>
      </c>
      <c r="E8" s="77" t="s">
        <v>9</v>
      </c>
      <c r="F8" s="74" t="s">
        <v>10</v>
      </c>
      <c r="G8" s="74" t="s">
        <v>11</v>
      </c>
      <c r="H8" s="74" t="s">
        <v>12</v>
      </c>
      <c r="I8" s="74" t="s">
        <v>13</v>
      </c>
      <c r="J8" s="74" t="s">
        <v>14</v>
      </c>
      <c r="K8" s="74"/>
      <c r="L8" s="81" t="s">
        <v>15</v>
      </c>
      <c r="M8" s="100" t="s">
        <v>16</v>
      </c>
      <c r="N8" s="81" t="s">
        <v>17</v>
      </c>
      <c r="O8" s="100" t="s">
        <v>18</v>
      </c>
      <c r="P8" s="81" t="s">
        <v>19</v>
      </c>
    </row>
    <row r="9" spans="1:16" ht="34.200000000000003">
      <c r="A9" s="81"/>
      <c r="B9" s="81"/>
      <c r="C9" s="81"/>
      <c r="D9" s="77"/>
      <c r="E9" s="77"/>
      <c r="F9" s="74"/>
      <c r="G9" s="74"/>
      <c r="H9" s="74"/>
      <c r="I9" s="74"/>
      <c r="J9" s="28" t="s">
        <v>20</v>
      </c>
      <c r="K9" s="28" t="s">
        <v>21</v>
      </c>
      <c r="L9" s="81"/>
      <c r="M9" s="100"/>
      <c r="N9" s="81"/>
      <c r="O9" s="100"/>
      <c r="P9" s="81"/>
    </row>
    <row r="10" spans="1:16" ht="15.6">
      <c r="A10" s="118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</row>
    <row r="11" spans="1:16">
      <c r="A11" s="30">
        <v>25</v>
      </c>
      <c r="B11" s="91" t="s">
        <v>44</v>
      </c>
      <c r="C11" s="91"/>
      <c r="D11" s="54">
        <v>30</v>
      </c>
      <c r="E11" s="54">
        <v>0</v>
      </c>
      <c r="F11" s="30"/>
      <c r="G11" s="30">
        <v>30</v>
      </c>
      <c r="H11" s="30"/>
      <c r="I11" s="30"/>
      <c r="J11" s="30"/>
      <c r="K11" s="33" t="s">
        <v>45</v>
      </c>
      <c r="L11" s="30"/>
      <c r="M11" s="30"/>
      <c r="N11" s="30"/>
      <c r="O11" s="30"/>
      <c r="P11" s="30"/>
    </row>
    <row r="12" spans="1:16">
      <c r="A12" s="92" t="s">
        <v>25</v>
      </c>
      <c r="B12" s="93"/>
      <c r="C12" s="121"/>
      <c r="D12" s="14">
        <v>30</v>
      </c>
      <c r="E12" s="15">
        <v>0</v>
      </c>
      <c r="F12" s="15"/>
      <c r="G12" s="15">
        <v>30</v>
      </c>
      <c r="H12" s="16"/>
      <c r="I12" s="15"/>
      <c r="J12" s="15"/>
      <c r="K12" s="17"/>
      <c r="L12" s="15"/>
      <c r="M12" s="15"/>
      <c r="N12" s="15"/>
      <c r="O12" s="15"/>
      <c r="P12" s="15"/>
    </row>
    <row r="13" spans="1:16">
      <c r="A13" s="94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13.2" customHeight="1">
      <c r="A14" s="39">
        <v>26</v>
      </c>
      <c r="B14" s="95" t="s">
        <v>48</v>
      </c>
      <c r="C14" s="95"/>
      <c r="D14" s="53">
        <v>30</v>
      </c>
      <c r="E14" s="54">
        <v>1</v>
      </c>
      <c r="F14" s="31"/>
      <c r="G14" s="31">
        <v>30</v>
      </c>
      <c r="H14" s="31"/>
      <c r="I14" s="30">
        <v>1</v>
      </c>
      <c r="J14" s="30"/>
      <c r="K14" s="32" t="s">
        <v>33</v>
      </c>
      <c r="L14" s="30"/>
      <c r="M14" s="30"/>
      <c r="N14" s="30"/>
      <c r="O14" s="30"/>
      <c r="P14" s="31"/>
    </row>
    <row r="15" spans="1:16" ht="3" hidden="1" customHeight="1">
      <c r="A15" s="103" t="s">
        <v>25</v>
      </c>
      <c r="B15" s="104"/>
      <c r="C15" s="105"/>
      <c r="D15" s="127">
        <v>30</v>
      </c>
      <c r="E15" s="131">
        <v>1</v>
      </c>
      <c r="F15" s="127"/>
      <c r="G15" s="127">
        <v>30</v>
      </c>
      <c r="H15" s="127"/>
      <c r="I15" s="127">
        <v>1</v>
      </c>
      <c r="J15" s="127"/>
      <c r="K15" s="127"/>
      <c r="L15" s="127"/>
      <c r="M15" s="127"/>
      <c r="N15" s="127"/>
      <c r="O15" s="127"/>
      <c r="P15" s="127"/>
    </row>
    <row r="16" spans="1:16" ht="18" hidden="1" customHeight="1">
      <c r="A16" s="106"/>
      <c r="B16" s="107"/>
      <c r="C16" s="108"/>
      <c r="D16" s="128"/>
      <c r="E16" s="132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</row>
    <row r="17" spans="1:16">
      <c r="A17" s="88" t="s">
        <v>27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0"/>
    </row>
    <row r="18" spans="1:16" ht="25.2" customHeight="1">
      <c r="A18" s="39">
        <v>27</v>
      </c>
      <c r="B18" s="126" t="s">
        <v>54</v>
      </c>
      <c r="C18" s="126"/>
      <c r="D18" s="59">
        <v>55</v>
      </c>
      <c r="E18" s="59">
        <v>1.5</v>
      </c>
      <c r="F18" s="39">
        <v>10</v>
      </c>
      <c r="G18" s="39">
        <v>30</v>
      </c>
      <c r="H18" s="39">
        <v>15</v>
      </c>
      <c r="I18" s="40">
        <v>1.5</v>
      </c>
      <c r="J18" s="39"/>
      <c r="K18" s="41" t="s">
        <v>33</v>
      </c>
      <c r="L18" s="39"/>
      <c r="M18" s="40"/>
      <c r="N18" s="39"/>
      <c r="O18" s="40"/>
      <c r="P18" s="39"/>
    </row>
    <row r="19" spans="1:16" ht="39" customHeight="1">
      <c r="A19" s="39">
        <v>28</v>
      </c>
      <c r="B19" s="126" t="s">
        <v>58</v>
      </c>
      <c r="C19" s="126"/>
      <c r="D19" s="59">
        <v>210</v>
      </c>
      <c r="E19" s="59">
        <v>7</v>
      </c>
      <c r="F19" s="39">
        <v>60</v>
      </c>
      <c r="G19" s="39"/>
      <c r="H19" s="39">
        <v>30</v>
      </c>
      <c r="I19" s="40">
        <v>3</v>
      </c>
      <c r="J19" s="39" t="s">
        <v>24</v>
      </c>
      <c r="K19" s="41"/>
      <c r="L19" s="39">
        <v>120</v>
      </c>
      <c r="M19" s="40">
        <v>4</v>
      </c>
      <c r="N19" s="39"/>
      <c r="O19" s="40"/>
      <c r="P19" s="46" t="s">
        <v>33</v>
      </c>
    </row>
    <row r="20" spans="1:16" ht="39.6" customHeight="1">
      <c r="A20" s="39">
        <v>29</v>
      </c>
      <c r="B20" s="91" t="s">
        <v>59</v>
      </c>
      <c r="C20" s="91"/>
      <c r="D20" s="59">
        <v>210</v>
      </c>
      <c r="E20" s="59">
        <v>7</v>
      </c>
      <c r="F20" s="39">
        <v>60</v>
      </c>
      <c r="G20" s="39"/>
      <c r="H20" s="39">
        <v>30</v>
      </c>
      <c r="I20" s="40">
        <v>3</v>
      </c>
      <c r="J20" s="39" t="s">
        <v>24</v>
      </c>
      <c r="K20" s="41"/>
      <c r="L20" s="39">
        <v>120</v>
      </c>
      <c r="M20" s="40">
        <v>4</v>
      </c>
      <c r="N20" s="39"/>
      <c r="O20" s="40"/>
      <c r="P20" s="46" t="s">
        <v>33</v>
      </c>
    </row>
    <row r="21" spans="1:16" ht="69" customHeight="1">
      <c r="A21" s="68">
        <v>30</v>
      </c>
      <c r="B21" s="91" t="s">
        <v>67</v>
      </c>
      <c r="C21" s="91"/>
      <c r="D21" s="59">
        <v>180</v>
      </c>
      <c r="E21" s="59">
        <v>7</v>
      </c>
      <c r="F21" s="68">
        <v>45</v>
      </c>
      <c r="G21" s="68"/>
      <c r="H21" s="68">
        <v>15</v>
      </c>
      <c r="I21" s="40">
        <v>2</v>
      </c>
      <c r="J21" s="68" t="s">
        <v>24</v>
      </c>
      <c r="K21" s="41"/>
      <c r="L21" s="68">
        <v>80</v>
      </c>
      <c r="M21" s="40">
        <v>3</v>
      </c>
      <c r="N21" s="68">
        <v>40</v>
      </c>
      <c r="O21" s="40">
        <v>2</v>
      </c>
      <c r="P21" s="46" t="s">
        <v>33</v>
      </c>
    </row>
    <row r="22" spans="1:16" ht="23.4" customHeight="1">
      <c r="A22" s="45">
        <v>31</v>
      </c>
      <c r="B22" s="96" t="s">
        <v>74</v>
      </c>
      <c r="C22" s="97"/>
      <c r="D22" s="59">
        <v>60</v>
      </c>
      <c r="E22" s="59">
        <v>2</v>
      </c>
      <c r="F22" s="45">
        <v>30</v>
      </c>
      <c r="G22" s="45">
        <v>10</v>
      </c>
      <c r="H22" s="45">
        <v>20</v>
      </c>
      <c r="I22" s="40">
        <v>2</v>
      </c>
      <c r="J22" s="50"/>
      <c r="K22" s="46" t="s">
        <v>33</v>
      </c>
      <c r="L22" s="45"/>
      <c r="M22" s="40"/>
      <c r="N22" s="45"/>
      <c r="O22" s="40"/>
      <c r="P22" s="46"/>
    </row>
    <row r="23" spans="1:16" ht="39.6" customHeight="1">
      <c r="A23" s="39">
        <v>32</v>
      </c>
      <c r="B23" s="91" t="s">
        <v>61</v>
      </c>
      <c r="C23" s="91"/>
      <c r="D23" s="59">
        <v>160</v>
      </c>
      <c r="E23" s="59">
        <v>5.5</v>
      </c>
      <c r="F23" s="39">
        <v>55</v>
      </c>
      <c r="G23" s="39"/>
      <c r="H23" s="39">
        <v>25</v>
      </c>
      <c r="I23" s="40">
        <v>2.5</v>
      </c>
      <c r="J23" s="39"/>
      <c r="K23" s="41" t="s">
        <v>33</v>
      </c>
      <c r="L23" s="39">
        <v>80</v>
      </c>
      <c r="M23" s="40">
        <v>3</v>
      </c>
      <c r="N23" s="39"/>
      <c r="O23" s="40"/>
      <c r="P23" s="46" t="s">
        <v>33</v>
      </c>
    </row>
    <row r="24" spans="1:16">
      <c r="A24" s="86" t="s">
        <v>25</v>
      </c>
      <c r="B24" s="87"/>
      <c r="C24" s="87"/>
      <c r="D24" s="14">
        <v>875</v>
      </c>
      <c r="E24" s="15">
        <v>30</v>
      </c>
      <c r="F24" s="15">
        <v>260</v>
      </c>
      <c r="G24" s="15">
        <v>40</v>
      </c>
      <c r="H24" s="15">
        <v>135</v>
      </c>
      <c r="I24" s="15">
        <v>14</v>
      </c>
      <c r="J24" s="15"/>
      <c r="K24" s="17"/>
      <c r="L24" s="17">
        <v>400</v>
      </c>
      <c r="M24" s="17">
        <v>14</v>
      </c>
      <c r="N24" s="17">
        <v>40</v>
      </c>
      <c r="O24" s="17">
        <v>2</v>
      </c>
      <c r="P24" s="17"/>
    </row>
    <row r="25" spans="1:16">
      <c r="A25" s="84" t="s">
        <v>88</v>
      </c>
      <c r="B25" s="85"/>
      <c r="C25" s="85"/>
      <c r="D25" s="24">
        <v>935</v>
      </c>
      <c r="E25" s="24">
        <f>SUM(E12,E15,E16,E24)</f>
        <v>31</v>
      </c>
      <c r="F25" s="24">
        <f>SUM(F12,F15,F16,F24)</f>
        <v>260</v>
      </c>
      <c r="G25" s="24">
        <v>100</v>
      </c>
      <c r="H25" s="24">
        <f>SUM(H12,H15,H16,H24)</f>
        <v>135</v>
      </c>
      <c r="I25" s="24">
        <f>SUM(I12,I15,I16,I24)</f>
        <v>15</v>
      </c>
      <c r="J25" s="24"/>
      <c r="K25" s="24"/>
      <c r="L25" s="24">
        <f>SUM(L12,L15,L16,L24)</f>
        <v>400</v>
      </c>
      <c r="M25" s="24">
        <f>SUM(M12,M15,M16,M24)</f>
        <v>14</v>
      </c>
      <c r="N25" s="24">
        <v>40</v>
      </c>
      <c r="O25" s="24">
        <v>2</v>
      </c>
      <c r="P25" s="24"/>
    </row>
  </sheetData>
  <mergeCells count="50">
    <mergeCell ref="A1:I1"/>
    <mergeCell ref="A17:P17"/>
    <mergeCell ref="D15:D16"/>
    <mergeCell ref="A15:C16"/>
    <mergeCell ref="E15:E16"/>
    <mergeCell ref="F15:F16"/>
    <mergeCell ref="K15:K16"/>
    <mergeCell ref="L15:L16"/>
    <mergeCell ref="M15:M16"/>
    <mergeCell ref="N15:N16"/>
    <mergeCell ref="O15:O16"/>
    <mergeCell ref="A12:C12"/>
    <mergeCell ref="A13:P13"/>
    <mergeCell ref="B14:C14"/>
    <mergeCell ref="G15:G16"/>
    <mergeCell ref="B19:C19"/>
    <mergeCell ref="A24:C24"/>
    <mergeCell ref="A25:C25"/>
    <mergeCell ref="B20:C20"/>
    <mergeCell ref="B22:C22"/>
    <mergeCell ref="B23:C23"/>
    <mergeCell ref="B21:C21"/>
    <mergeCell ref="H15:H16"/>
    <mergeCell ref="I15:I16"/>
    <mergeCell ref="J15:J16"/>
    <mergeCell ref="P15:P16"/>
    <mergeCell ref="N8:N9"/>
    <mergeCell ref="D6:E7"/>
    <mergeCell ref="F6:P6"/>
    <mergeCell ref="F7:K7"/>
    <mergeCell ref="H8:H9"/>
    <mergeCell ref="I8:I9"/>
    <mergeCell ref="J8:K8"/>
    <mergeCell ref="L8:L9"/>
    <mergeCell ref="M8:M9"/>
    <mergeCell ref="B18:C18"/>
    <mergeCell ref="A3:C3"/>
    <mergeCell ref="H3:K3"/>
    <mergeCell ref="D4:G4"/>
    <mergeCell ref="L7:P7"/>
    <mergeCell ref="D8:D9"/>
    <mergeCell ref="E8:E9"/>
    <mergeCell ref="F8:F9"/>
    <mergeCell ref="G8:G9"/>
    <mergeCell ref="O8:O9"/>
    <mergeCell ref="P8:P9"/>
    <mergeCell ref="A10:P10"/>
    <mergeCell ref="B11:C11"/>
    <mergeCell ref="A6:A9"/>
    <mergeCell ref="B6:C9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G3" sqref="G3"/>
    </sheetView>
  </sheetViews>
  <sheetFormatPr defaultRowHeight="14.4"/>
  <cols>
    <col min="3" max="3" width="13" customWidth="1"/>
    <col min="8" max="8" width="12.88671875" customWidth="1"/>
    <col min="9" max="9" width="10.109375" customWidth="1"/>
    <col min="10" max="10" width="10.44140625" customWidth="1"/>
    <col min="11" max="11" width="8.33203125" customWidth="1"/>
    <col min="13" max="13" width="10.5546875" customWidth="1"/>
    <col min="15" max="15" width="9.88671875" customWidth="1"/>
    <col min="16" max="16" width="10.33203125" customWidth="1"/>
  </cols>
  <sheetData>
    <row r="1" spans="1:16" ht="14.4" customHeight="1">
      <c r="A1" s="135" t="s">
        <v>89</v>
      </c>
      <c r="B1" s="135"/>
      <c r="C1" s="135"/>
      <c r="D1" s="135"/>
      <c r="E1" s="135"/>
      <c r="F1" s="135"/>
      <c r="G1" s="135"/>
      <c r="H1" s="135"/>
      <c r="I1" s="135"/>
    </row>
    <row r="2" spans="1:16">
      <c r="A2" s="70" t="s">
        <v>83</v>
      </c>
      <c r="B2" s="70"/>
      <c r="C2" s="70"/>
      <c r="D2" s="71"/>
      <c r="E2" s="71"/>
      <c r="F2" s="71"/>
      <c r="G2" s="71"/>
      <c r="H2" s="70"/>
      <c r="I2" s="70"/>
      <c r="J2" s="70"/>
      <c r="K2" s="70"/>
      <c r="L2" s="70"/>
      <c r="M2" s="2"/>
      <c r="N2" s="2"/>
      <c r="O2" s="2"/>
      <c r="P2" s="2"/>
    </row>
    <row r="3" spans="1:16">
      <c r="A3" s="80" t="s">
        <v>0</v>
      </c>
      <c r="B3" s="80"/>
      <c r="C3" s="80"/>
      <c r="D3" s="29"/>
      <c r="E3" s="29"/>
      <c r="F3" s="29"/>
      <c r="G3" s="29"/>
      <c r="H3" s="80" t="s">
        <v>82</v>
      </c>
      <c r="I3" s="80"/>
      <c r="J3" s="80"/>
      <c r="K3" s="80"/>
      <c r="L3" s="29"/>
      <c r="M3" s="29"/>
      <c r="N3" s="2"/>
      <c r="O3" s="2"/>
      <c r="P3" s="2"/>
    </row>
    <row r="4" spans="1:16">
      <c r="A4" s="29"/>
      <c r="B4" s="29"/>
      <c r="C4" s="29"/>
      <c r="D4" s="80" t="s">
        <v>1</v>
      </c>
      <c r="E4" s="80"/>
      <c r="F4" s="80"/>
      <c r="G4" s="80"/>
      <c r="H4" s="3"/>
      <c r="I4" s="4"/>
      <c r="J4" s="3"/>
      <c r="K4" s="29"/>
      <c r="L4" s="29"/>
      <c r="M4" s="29"/>
      <c r="N4" s="2"/>
      <c r="O4" s="2"/>
      <c r="P4" s="2"/>
    </row>
    <row r="5" spans="1:16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"/>
      <c r="O5" s="2"/>
      <c r="P5" s="2"/>
    </row>
    <row r="6" spans="1:16">
      <c r="A6" s="81" t="s">
        <v>2</v>
      </c>
      <c r="B6" s="81" t="s">
        <v>3</v>
      </c>
      <c r="C6" s="81"/>
      <c r="D6" s="77" t="s">
        <v>4</v>
      </c>
      <c r="E6" s="77"/>
      <c r="F6" s="81" t="s">
        <v>62</v>
      </c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>
      <c r="A7" s="81"/>
      <c r="B7" s="81"/>
      <c r="C7" s="81"/>
      <c r="D7" s="77"/>
      <c r="E7" s="77"/>
      <c r="F7" s="74" t="s">
        <v>6</v>
      </c>
      <c r="G7" s="74"/>
      <c r="H7" s="74"/>
      <c r="I7" s="74"/>
      <c r="J7" s="74"/>
      <c r="K7" s="74"/>
      <c r="L7" s="81" t="s">
        <v>7</v>
      </c>
      <c r="M7" s="81"/>
      <c r="N7" s="81"/>
      <c r="O7" s="81"/>
      <c r="P7" s="81"/>
    </row>
    <row r="8" spans="1:16" ht="23.4" customHeight="1">
      <c r="A8" s="81"/>
      <c r="B8" s="81"/>
      <c r="C8" s="81"/>
      <c r="D8" s="77" t="s">
        <v>8</v>
      </c>
      <c r="E8" s="77" t="s">
        <v>9</v>
      </c>
      <c r="F8" s="74" t="s">
        <v>10</v>
      </c>
      <c r="G8" s="74" t="s">
        <v>11</v>
      </c>
      <c r="H8" s="74" t="s">
        <v>12</v>
      </c>
      <c r="I8" s="74" t="s">
        <v>13</v>
      </c>
      <c r="J8" s="74" t="s">
        <v>14</v>
      </c>
      <c r="K8" s="74"/>
      <c r="L8" s="81" t="s">
        <v>15</v>
      </c>
      <c r="M8" s="100" t="s">
        <v>16</v>
      </c>
      <c r="N8" s="81" t="s">
        <v>17</v>
      </c>
      <c r="O8" s="100" t="s">
        <v>18</v>
      </c>
      <c r="P8" s="81" t="s">
        <v>19</v>
      </c>
    </row>
    <row r="9" spans="1:16" ht="34.200000000000003">
      <c r="A9" s="81"/>
      <c r="B9" s="81"/>
      <c r="C9" s="81"/>
      <c r="D9" s="77"/>
      <c r="E9" s="77"/>
      <c r="F9" s="74"/>
      <c r="G9" s="74"/>
      <c r="H9" s="74"/>
      <c r="I9" s="74"/>
      <c r="J9" s="28" t="s">
        <v>20</v>
      </c>
      <c r="K9" s="28" t="s">
        <v>21</v>
      </c>
      <c r="L9" s="81"/>
      <c r="M9" s="100"/>
      <c r="N9" s="81"/>
      <c r="O9" s="100"/>
      <c r="P9" s="81"/>
    </row>
    <row r="10" spans="1:16">
      <c r="A10" s="94" t="s">
        <v>29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>
      <c r="A11" s="39">
        <v>33</v>
      </c>
      <c r="B11" s="95" t="s">
        <v>48</v>
      </c>
      <c r="C11" s="95"/>
      <c r="D11" s="53">
        <v>30</v>
      </c>
      <c r="E11" s="54">
        <v>1</v>
      </c>
      <c r="F11" s="31"/>
      <c r="G11" s="31">
        <v>30</v>
      </c>
      <c r="H11" s="31"/>
      <c r="I11" s="30">
        <v>1</v>
      </c>
      <c r="J11" s="30"/>
      <c r="K11" s="32" t="s">
        <v>33</v>
      </c>
      <c r="L11" s="30"/>
      <c r="M11" s="30"/>
      <c r="N11" s="30"/>
      <c r="O11" s="30"/>
      <c r="P11" s="31"/>
    </row>
    <row r="12" spans="1:16">
      <c r="A12" s="86" t="s">
        <v>25</v>
      </c>
      <c r="B12" s="87"/>
      <c r="C12" s="87"/>
      <c r="D12" s="16">
        <v>30</v>
      </c>
      <c r="E12" s="18">
        <v>1</v>
      </c>
      <c r="F12" s="16"/>
      <c r="G12" s="16">
        <v>30</v>
      </c>
      <c r="H12" s="16"/>
      <c r="I12" s="16">
        <v>1</v>
      </c>
      <c r="J12" s="16"/>
      <c r="K12" s="16"/>
      <c r="L12" s="16"/>
      <c r="M12" s="16"/>
      <c r="N12" s="16"/>
      <c r="O12" s="16"/>
      <c r="P12" s="16"/>
    </row>
    <row r="13" spans="1:16">
      <c r="A13" s="94" t="s">
        <v>26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27.6" customHeight="1">
      <c r="A14" s="39">
        <v>34</v>
      </c>
      <c r="B14" s="78" t="s">
        <v>63</v>
      </c>
      <c r="C14" s="79"/>
      <c r="D14" s="59">
        <v>50</v>
      </c>
      <c r="E14" s="59">
        <v>2</v>
      </c>
      <c r="F14" s="39">
        <v>20</v>
      </c>
      <c r="G14" s="39">
        <v>20</v>
      </c>
      <c r="H14" s="39">
        <v>10</v>
      </c>
      <c r="I14" s="40">
        <v>2</v>
      </c>
      <c r="J14" s="39"/>
      <c r="K14" s="41" t="s">
        <v>33</v>
      </c>
      <c r="L14" s="39"/>
      <c r="M14" s="40"/>
      <c r="N14" s="39"/>
      <c r="O14" s="40"/>
      <c r="P14" s="39"/>
    </row>
    <row r="15" spans="1:16">
      <c r="A15" s="86" t="s">
        <v>25</v>
      </c>
      <c r="B15" s="87"/>
      <c r="C15" s="87"/>
      <c r="D15" s="22">
        <v>50</v>
      </c>
      <c r="E15" s="22">
        <v>2</v>
      </c>
      <c r="F15" s="22">
        <v>20</v>
      </c>
      <c r="G15" s="22">
        <v>20</v>
      </c>
      <c r="H15" s="22">
        <v>10</v>
      </c>
      <c r="I15" s="22">
        <v>2</v>
      </c>
      <c r="J15" s="22"/>
      <c r="K15" s="22"/>
      <c r="L15" s="22"/>
      <c r="M15" s="22"/>
      <c r="N15" s="22"/>
      <c r="O15" s="22"/>
      <c r="P15" s="22"/>
    </row>
    <row r="16" spans="1:16">
      <c r="A16" s="88" t="s">
        <v>27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30"/>
    </row>
    <row r="17" spans="1:16" ht="43.95" customHeight="1">
      <c r="A17" s="39">
        <v>35</v>
      </c>
      <c r="B17" s="126" t="s">
        <v>58</v>
      </c>
      <c r="C17" s="126"/>
      <c r="D17" s="59">
        <v>160</v>
      </c>
      <c r="E17" s="59">
        <v>6</v>
      </c>
      <c r="F17" s="39"/>
      <c r="G17" s="39"/>
      <c r="H17" s="39"/>
      <c r="I17" s="40"/>
      <c r="J17" s="39"/>
      <c r="K17" s="41"/>
      <c r="L17" s="39"/>
      <c r="M17" s="40"/>
      <c r="N17" s="39">
        <v>160</v>
      </c>
      <c r="O17" s="40">
        <v>6</v>
      </c>
      <c r="P17" s="46" t="s">
        <v>33</v>
      </c>
    </row>
    <row r="18" spans="1:16" ht="42.6" customHeight="1">
      <c r="A18" s="39">
        <v>36</v>
      </c>
      <c r="B18" s="91" t="s">
        <v>59</v>
      </c>
      <c r="C18" s="91"/>
      <c r="D18" s="59">
        <v>160</v>
      </c>
      <c r="E18" s="59">
        <v>6</v>
      </c>
      <c r="F18" s="39"/>
      <c r="G18" s="39"/>
      <c r="H18" s="39"/>
      <c r="I18" s="40"/>
      <c r="J18" s="39"/>
      <c r="K18" s="41"/>
      <c r="L18" s="39"/>
      <c r="M18" s="40"/>
      <c r="N18" s="39">
        <v>160</v>
      </c>
      <c r="O18" s="40">
        <v>6</v>
      </c>
      <c r="P18" s="46" t="s">
        <v>33</v>
      </c>
    </row>
    <row r="19" spans="1:16" ht="39.6" customHeight="1">
      <c r="A19" s="39">
        <v>37</v>
      </c>
      <c r="B19" s="133" t="s">
        <v>60</v>
      </c>
      <c r="C19" s="133"/>
      <c r="D19" s="59">
        <v>250</v>
      </c>
      <c r="E19" s="59">
        <v>6</v>
      </c>
      <c r="F19" s="39">
        <v>60</v>
      </c>
      <c r="G19" s="39"/>
      <c r="H19" s="39">
        <v>30</v>
      </c>
      <c r="I19" s="40">
        <v>3</v>
      </c>
      <c r="J19" s="39"/>
      <c r="K19" s="41" t="s">
        <v>33</v>
      </c>
      <c r="L19" s="39">
        <v>80</v>
      </c>
      <c r="M19" s="40">
        <v>3</v>
      </c>
      <c r="N19" s="39"/>
      <c r="O19" s="40"/>
      <c r="P19" s="46" t="s">
        <v>33</v>
      </c>
    </row>
    <row r="20" spans="1:16" ht="40.950000000000003" customHeight="1">
      <c r="A20" s="39">
        <v>38</v>
      </c>
      <c r="B20" s="91" t="s">
        <v>61</v>
      </c>
      <c r="C20" s="91"/>
      <c r="D20" s="59">
        <v>80</v>
      </c>
      <c r="E20" s="59">
        <v>3</v>
      </c>
      <c r="F20" s="39"/>
      <c r="G20" s="39"/>
      <c r="H20" s="39"/>
      <c r="I20" s="40"/>
      <c r="J20" s="39"/>
      <c r="K20" s="41"/>
      <c r="L20" s="39"/>
      <c r="M20" s="40"/>
      <c r="N20" s="39">
        <v>80</v>
      </c>
      <c r="O20" s="40">
        <v>3</v>
      </c>
      <c r="P20" s="46" t="s">
        <v>33</v>
      </c>
    </row>
    <row r="21" spans="1:16" ht="40.950000000000003" customHeight="1">
      <c r="A21" s="39">
        <v>39</v>
      </c>
      <c r="B21" s="91" t="s">
        <v>80</v>
      </c>
      <c r="C21" s="91"/>
      <c r="D21" s="59">
        <v>110</v>
      </c>
      <c r="E21" s="59">
        <v>5</v>
      </c>
      <c r="F21" s="39">
        <v>20</v>
      </c>
      <c r="G21" s="39"/>
      <c r="H21" s="39">
        <v>10</v>
      </c>
      <c r="I21" s="40">
        <v>1</v>
      </c>
      <c r="J21" s="47"/>
      <c r="K21" s="46" t="s">
        <v>33</v>
      </c>
      <c r="L21" s="39">
        <v>40</v>
      </c>
      <c r="M21" s="40">
        <v>2</v>
      </c>
      <c r="N21" s="39">
        <v>40</v>
      </c>
      <c r="O21" s="40">
        <v>2</v>
      </c>
      <c r="P21" s="46" t="s">
        <v>33</v>
      </c>
    </row>
    <row r="22" spans="1:16">
      <c r="A22" s="86" t="s">
        <v>25</v>
      </c>
      <c r="B22" s="87"/>
      <c r="C22" s="87"/>
      <c r="D22" s="14">
        <v>680</v>
      </c>
      <c r="E22" s="15">
        <v>26</v>
      </c>
      <c r="F22" s="15">
        <v>80</v>
      </c>
      <c r="G22" s="15"/>
      <c r="H22" s="15">
        <v>40</v>
      </c>
      <c r="I22" s="15">
        <v>4</v>
      </c>
      <c r="J22" s="15"/>
      <c r="K22" s="17"/>
      <c r="L22" s="17">
        <v>120</v>
      </c>
      <c r="M22" s="17">
        <v>5</v>
      </c>
      <c r="N22" s="17">
        <v>440</v>
      </c>
      <c r="O22" s="17">
        <v>17</v>
      </c>
      <c r="P22" s="17"/>
    </row>
    <row r="23" spans="1:16">
      <c r="A23" s="84" t="s">
        <v>87</v>
      </c>
      <c r="B23" s="85"/>
      <c r="C23" s="85"/>
      <c r="D23" s="24">
        <v>760</v>
      </c>
      <c r="E23" s="24">
        <v>29</v>
      </c>
      <c r="F23" s="24">
        <v>100</v>
      </c>
      <c r="G23" s="24">
        <v>50</v>
      </c>
      <c r="H23" s="24">
        <v>50</v>
      </c>
      <c r="I23" s="24">
        <v>7</v>
      </c>
      <c r="J23" s="24"/>
      <c r="K23" s="24"/>
      <c r="L23" s="24">
        <v>120</v>
      </c>
      <c r="M23" s="24">
        <v>5</v>
      </c>
      <c r="N23" s="24">
        <v>440</v>
      </c>
      <c r="O23" s="24">
        <v>17</v>
      </c>
      <c r="P23" s="24"/>
    </row>
  </sheetData>
  <mergeCells count="36">
    <mergeCell ref="A1:I1"/>
    <mergeCell ref="A23:C23"/>
    <mergeCell ref="B21:C21"/>
    <mergeCell ref="A15:C15"/>
    <mergeCell ref="A16:P16"/>
    <mergeCell ref="B17:C17"/>
    <mergeCell ref="B18:C18"/>
    <mergeCell ref="B19:C19"/>
    <mergeCell ref="B20:C20"/>
    <mergeCell ref="A22:C22"/>
    <mergeCell ref="M8:M9"/>
    <mergeCell ref="N8:N9"/>
    <mergeCell ref="A10:P10"/>
    <mergeCell ref="B11:C11"/>
    <mergeCell ref="A12:C12"/>
    <mergeCell ref="D6:E7"/>
    <mergeCell ref="F6:P6"/>
    <mergeCell ref="F7:K7"/>
    <mergeCell ref="L7:P7"/>
    <mergeCell ref="O8:O9"/>
    <mergeCell ref="P8:P9"/>
    <mergeCell ref="H8:H9"/>
    <mergeCell ref="A13:P13"/>
    <mergeCell ref="B14:C14"/>
    <mergeCell ref="A3:C3"/>
    <mergeCell ref="H3:K3"/>
    <mergeCell ref="D4:G4"/>
    <mergeCell ref="I8:I9"/>
    <mergeCell ref="J8:K8"/>
    <mergeCell ref="L8:L9"/>
    <mergeCell ref="D8:D9"/>
    <mergeCell ref="E8:E9"/>
    <mergeCell ref="F8:F9"/>
    <mergeCell ref="G8:G9"/>
    <mergeCell ref="A6:A9"/>
    <mergeCell ref="B6:C9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>
      <selection activeCell="B2" sqref="B2"/>
    </sheetView>
  </sheetViews>
  <sheetFormatPr defaultRowHeight="14.4"/>
  <cols>
    <col min="8" max="8" width="13" customWidth="1"/>
    <col min="9" max="9" width="10.5546875" customWidth="1"/>
    <col min="10" max="10" width="10.33203125" customWidth="1"/>
    <col min="11" max="11" width="8.109375" customWidth="1"/>
    <col min="13" max="13" width="10.109375" customWidth="1"/>
    <col min="15" max="15" width="10.33203125" customWidth="1"/>
    <col min="16" max="16" width="10.5546875" customWidth="1"/>
  </cols>
  <sheetData>
    <row r="1" spans="1:16">
      <c r="A1" s="134" t="s">
        <v>89</v>
      </c>
      <c r="B1" s="134"/>
      <c r="C1" s="134"/>
      <c r="D1" s="134"/>
      <c r="E1" s="134"/>
      <c r="F1" s="134"/>
      <c r="G1" s="134"/>
      <c r="H1" s="134"/>
      <c r="I1" s="134"/>
    </row>
    <row r="2" spans="1:16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"/>
      <c r="N2" s="2"/>
      <c r="O2" s="2"/>
      <c r="P2" s="2"/>
    </row>
    <row r="3" spans="1:16">
      <c r="A3" s="80" t="s">
        <v>0</v>
      </c>
      <c r="B3" s="80"/>
      <c r="C3" s="80"/>
      <c r="D3" s="29"/>
      <c r="E3" s="29"/>
      <c r="F3" s="29"/>
      <c r="G3" s="29"/>
      <c r="H3" s="80" t="s">
        <v>82</v>
      </c>
      <c r="I3" s="80"/>
      <c r="J3" s="80"/>
      <c r="K3" s="80"/>
      <c r="L3" s="29"/>
      <c r="M3" s="29"/>
      <c r="N3" s="2"/>
      <c r="O3" s="2"/>
      <c r="P3" s="2"/>
    </row>
    <row r="4" spans="1:16">
      <c r="A4" s="29"/>
      <c r="B4" s="29"/>
      <c r="C4" s="29"/>
      <c r="D4" s="80" t="s">
        <v>1</v>
      </c>
      <c r="E4" s="80"/>
      <c r="F4" s="80"/>
      <c r="G4" s="80"/>
      <c r="H4" s="3"/>
      <c r="I4" s="4"/>
      <c r="J4" s="3"/>
      <c r="K4" s="29"/>
      <c r="L4" s="29"/>
      <c r="M4" s="29"/>
      <c r="N4" s="2"/>
      <c r="O4" s="2"/>
      <c r="P4" s="2"/>
    </row>
    <row r="5" spans="1:16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"/>
      <c r="O5" s="2"/>
      <c r="P5" s="2"/>
    </row>
    <row r="6" spans="1:16">
      <c r="A6" s="81" t="s">
        <v>2</v>
      </c>
      <c r="B6" s="81" t="s">
        <v>3</v>
      </c>
      <c r="C6" s="81"/>
      <c r="D6" s="77" t="s">
        <v>4</v>
      </c>
      <c r="E6" s="77"/>
      <c r="F6" s="81" t="s">
        <v>65</v>
      </c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>
      <c r="A7" s="81"/>
      <c r="B7" s="81"/>
      <c r="C7" s="81"/>
      <c r="D7" s="77"/>
      <c r="E7" s="77"/>
      <c r="F7" s="74" t="s">
        <v>6</v>
      </c>
      <c r="G7" s="74"/>
      <c r="H7" s="74"/>
      <c r="I7" s="74"/>
      <c r="J7" s="74"/>
      <c r="K7" s="74"/>
      <c r="L7" s="81" t="s">
        <v>7</v>
      </c>
      <c r="M7" s="81"/>
      <c r="N7" s="81"/>
      <c r="O7" s="81"/>
      <c r="P7" s="81"/>
    </row>
    <row r="8" spans="1:16" ht="24.6" customHeight="1">
      <c r="A8" s="81"/>
      <c r="B8" s="81"/>
      <c r="C8" s="81"/>
      <c r="D8" s="77" t="s">
        <v>8</v>
      </c>
      <c r="E8" s="77" t="s">
        <v>9</v>
      </c>
      <c r="F8" s="74" t="s">
        <v>10</v>
      </c>
      <c r="G8" s="74" t="s">
        <v>11</v>
      </c>
      <c r="H8" s="74" t="s">
        <v>12</v>
      </c>
      <c r="I8" s="74" t="s">
        <v>13</v>
      </c>
      <c r="J8" s="74" t="s">
        <v>14</v>
      </c>
      <c r="K8" s="74"/>
      <c r="L8" s="81" t="s">
        <v>15</v>
      </c>
      <c r="M8" s="100" t="s">
        <v>16</v>
      </c>
      <c r="N8" s="81" t="s">
        <v>17</v>
      </c>
      <c r="O8" s="100" t="s">
        <v>18</v>
      </c>
      <c r="P8" s="81" t="s">
        <v>19</v>
      </c>
    </row>
    <row r="9" spans="1:16" ht="34.200000000000003">
      <c r="A9" s="81"/>
      <c r="B9" s="81"/>
      <c r="C9" s="81"/>
      <c r="D9" s="77"/>
      <c r="E9" s="77"/>
      <c r="F9" s="74"/>
      <c r="G9" s="74"/>
      <c r="H9" s="74"/>
      <c r="I9" s="74"/>
      <c r="J9" s="28" t="s">
        <v>20</v>
      </c>
      <c r="K9" s="28" t="s">
        <v>21</v>
      </c>
      <c r="L9" s="81"/>
      <c r="M9" s="100"/>
      <c r="N9" s="81"/>
      <c r="O9" s="100"/>
      <c r="P9" s="81"/>
    </row>
    <row r="10" spans="1:16">
      <c r="A10" s="94" t="s">
        <v>29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>
      <c r="A11" s="39">
        <v>40</v>
      </c>
      <c r="B11" s="95" t="s">
        <v>48</v>
      </c>
      <c r="C11" s="95"/>
      <c r="D11" s="53">
        <v>30</v>
      </c>
      <c r="E11" s="54">
        <v>2</v>
      </c>
      <c r="F11" s="31"/>
      <c r="G11" s="31">
        <v>30</v>
      </c>
      <c r="H11" s="31"/>
      <c r="I11" s="30">
        <v>2</v>
      </c>
      <c r="J11" s="30"/>
      <c r="K11" s="32" t="s">
        <v>33</v>
      </c>
      <c r="L11" s="30"/>
      <c r="M11" s="30"/>
      <c r="N11" s="30"/>
      <c r="O11" s="30"/>
      <c r="P11" s="31"/>
    </row>
    <row r="12" spans="1:16">
      <c r="A12" s="86" t="s">
        <v>25</v>
      </c>
      <c r="B12" s="87"/>
      <c r="C12" s="87"/>
      <c r="D12" s="16">
        <v>30</v>
      </c>
      <c r="E12" s="18">
        <v>2</v>
      </c>
      <c r="F12" s="16"/>
      <c r="G12" s="16">
        <v>30</v>
      </c>
      <c r="H12" s="16"/>
      <c r="I12" s="16">
        <v>2</v>
      </c>
      <c r="J12" s="16"/>
      <c r="K12" s="16"/>
      <c r="L12" s="16"/>
      <c r="M12" s="16"/>
      <c r="N12" s="16"/>
      <c r="O12" s="16"/>
      <c r="P12" s="16"/>
    </row>
    <row r="13" spans="1:16">
      <c r="A13" s="94" t="s">
        <v>26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25.2" customHeight="1">
      <c r="A14" s="39">
        <v>41</v>
      </c>
      <c r="B14" s="111" t="s">
        <v>63</v>
      </c>
      <c r="C14" s="111"/>
      <c r="D14" s="59">
        <v>120</v>
      </c>
      <c r="E14" s="59">
        <v>4</v>
      </c>
      <c r="F14" s="39"/>
      <c r="G14" s="39"/>
      <c r="H14" s="39"/>
      <c r="I14" s="40"/>
      <c r="J14" s="39"/>
      <c r="K14" s="41"/>
      <c r="L14" s="39">
        <v>120</v>
      </c>
      <c r="M14" s="40">
        <v>4</v>
      </c>
      <c r="N14" s="39"/>
      <c r="O14" s="40"/>
      <c r="P14" s="39" t="s">
        <v>33</v>
      </c>
    </row>
    <row r="15" spans="1:16" ht="25.2" customHeight="1">
      <c r="A15" s="39">
        <v>42</v>
      </c>
      <c r="B15" s="111" t="s">
        <v>66</v>
      </c>
      <c r="C15" s="111"/>
      <c r="D15" s="59">
        <v>25</v>
      </c>
      <c r="E15" s="59">
        <v>1</v>
      </c>
      <c r="F15" s="39">
        <v>10</v>
      </c>
      <c r="G15" s="39">
        <v>5</v>
      </c>
      <c r="H15" s="39">
        <v>10</v>
      </c>
      <c r="I15" s="40">
        <v>1</v>
      </c>
      <c r="J15" s="39"/>
      <c r="K15" s="41" t="s">
        <v>33</v>
      </c>
      <c r="L15" s="39"/>
      <c r="M15" s="40"/>
      <c r="N15" s="39"/>
      <c r="O15" s="40"/>
      <c r="P15" s="39"/>
    </row>
    <row r="16" spans="1:16">
      <c r="A16" s="86" t="s">
        <v>25</v>
      </c>
      <c r="B16" s="87"/>
      <c r="C16" s="87"/>
      <c r="D16" s="22">
        <v>145</v>
      </c>
      <c r="E16" s="22">
        <v>5</v>
      </c>
      <c r="F16" s="22">
        <v>10</v>
      </c>
      <c r="G16" s="22">
        <v>5</v>
      </c>
      <c r="H16" s="22">
        <v>10</v>
      </c>
      <c r="I16" s="22">
        <v>1</v>
      </c>
      <c r="J16" s="22"/>
      <c r="K16" s="22"/>
      <c r="L16" s="22">
        <v>120</v>
      </c>
      <c r="M16" s="22">
        <v>4</v>
      </c>
      <c r="N16" s="22"/>
      <c r="O16" s="22"/>
      <c r="P16" s="22"/>
    </row>
    <row r="17" spans="1:16">
      <c r="A17" s="88" t="s">
        <v>27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0"/>
    </row>
    <row r="18" spans="1:16" ht="43.95" customHeight="1">
      <c r="A18" s="39">
        <v>43</v>
      </c>
      <c r="B18" s="126" t="s">
        <v>64</v>
      </c>
      <c r="C18" s="126"/>
      <c r="D18" s="59">
        <v>240</v>
      </c>
      <c r="E18" s="59">
        <v>8.5</v>
      </c>
      <c r="F18" s="39">
        <v>55</v>
      </c>
      <c r="G18" s="39"/>
      <c r="H18" s="39">
        <v>25</v>
      </c>
      <c r="I18" s="40">
        <v>2.5</v>
      </c>
      <c r="J18" s="39"/>
      <c r="K18" s="41" t="s">
        <v>33</v>
      </c>
      <c r="L18" s="39">
        <v>80</v>
      </c>
      <c r="M18" s="40">
        <v>3</v>
      </c>
      <c r="N18" s="39">
        <v>80</v>
      </c>
      <c r="O18" s="40">
        <v>3</v>
      </c>
      <c r="P18" s="46" t="s">
        <v>33</v>
      </c>
    </row>
    <row r="19" spans="1:16" ht="39.6" customHeight="1">
      <c r="A19" s="68">
        <v>44</v>
      </c>
      <c r="B19" s="91" t="s">
        <v>60</v>
      </c>
      <c r="C19" s="91"/>
      <c r="D19" s="59">
        <v>240</v>
      </c>
      <c r="E19" s="59">
        <v>9</v>
      </c>
      <c r="F19" s="68"/>
      <c r="G19" s="68"/>
      <c r="H19" s="68"/>
      <c r="I19" s="40"/>
      <c r="J19" s="68" t="s">
        <v>24</v>
      </c>
      <c r="K19" s="41"/>
      <c r="L19" s="68">
        <v>80</v>
      </c>
      <c r="M19" s="40">
        <v>3</v>
      </c>
      <c r="N19" s="68">
        <v>160</v>
      </c>
      <c r="O19" s="40">
        <v>6</v>
      </c>
      <c r="P19" s="46" t="s">
        <v>33</v>
      </c>
    </row>
    <row r="20" spans="1:16" ht="39.6" customHeight="1">
      <c r="A20" s="39">
        <v>45</v>
      </c>
      <c r="B20" s="91" t="s">
        <v>69</v>
      </c>
      <c r="C20" s="91"/>
      <c r="D20" s="59">
        <v>140</v>
      </c>
      <c r="E20" s="59">
        <v>5</v>
      </c>
      <c r="F20" s="39">
        <v>45</v>
      </c>
      <c r="G20" s="39"/>
      <c r="H20" s="39">
        <v>15</v>
      </c>
      <c r="I20" s="40">
        <v>2</v>
      </c>
      <c r="J20" s="60" t="s">
        <v>24</v>
      </c>
      <c r="K20" s="46"/>
      <c r="L20" s="39">
        <v>80</v>
      </c>
      <c r="M20" s="40">
        <v>3</v>
      </c>
      <c r="N20" s="39"/>
      <c r="O20" s="40"/>
      <c r="P20" s="46" t="s">
        <v>33</v>
      </c>
    </row>
    <row r="21" spans="1:16" ht="33" customHeight="1">
      <c r="A21" s="39">
        <v>46</v>
      </c>
      <c r="B21" s="91" t="s">
        <v>70</v>
      </c>
      <c r="C21" s="91"/>
      <c r="D21" s="59">
        <v>55</v>
      </c>
      <c r="E21" s="59">
        <v>1.5</v>
      </c>
      <c r="F21" s="39">
        <v>10</v>
      </c>
      <c r="G21" s="39">
        <v>20</v>
      </c>
      <c r="H21" s="39">
        <v>25</v>
      </c>
      <c r="I21" s="40">
        <v>1.5</v>
      </c>
      <c r="J21" s="39"/>
      <c r="K21" s="41" t="s">
        <v>33</v>
      </c>
      <c r="L21" s="39"/>
      <c r="M21" s="40"/>
      <c r="N21" s="39"/>
      <c r="O21" s="40"/>
      <c r="P21" s="46"/>
    </row>
    <row r="22" spans="1:16">
      <c r="A22" s="86" t="s">
        <v>25</v>
      </c>
      <c r="B22" s="87"/>
      <c r="C22" s="87"/>
      <c r="D22" s="14">
        <v>675</v>
      </c>
      <c r="E22" s="15">
        <v>24</v>
      </c>
      <c r="F22" s="15">
        <v>110</v>
      </c>
      <c r="G22" s="15">
        <v>20</v>
      </c>
      <c r="H22" s="15">
        <v>65</v>
      </c>
      <c r="I22" s="15">
        <v>6</v>
      </c>
      <c r="J22" s="15"/>
      <c r="K22" s="17"/>
      <c r="L22" s="17">
        <v>240</v>
      </c>
      <c r="M22" s="17">
        <v>9</v>
      </c>
      <c r="N22" s="17">
        <v>240</v>
      </c>
      <c r="O22" s="17">
        <v>9</v>
      </c>
      <c r="P22" s="17"/>
    </row>
    <row r="23" spans="1:16">
      <c r="A23" s="84" t="s">
        <v>86</v>
      </c>
      <c r="B23" s="85"/>
      <c r="C23" s="85"/>
      <c r="D23" s="24">
        <v>850</v>
      </c>
      <c r="E23" s="24">
        <v>31</v>
      </c>
      <c r="F23" s="24">
        <v>120</v>
      </c>
      <c r="G23" s="24">
        <v>55</v>
      </c>
      <c r="H23" s="24">
        <v>75</v>
      </c>
      <c r="I23" s="24">
        <v>9</v>
      </c>
      <c r="J23" s="24"/>
      <c r="K23" s="24"/>
      <c r="L23" s="24">
        <v>360</v>
      </c>
      <c r="M23" s="24">
        <v>13</v>
      </c>
      <c r="N23" s="24">
        <v>240</v>
      </c>
      <c r="O23" s="24">
        <v>9</v>
      </c>
      <c r="P23" s="24"/>
    </row>
    <row r="24" spans="1:16">
      <c r="N24" s="52"/>
    </row>
  </sheetData>
  <mergeCells count="35">
    <mergeCell ref="B21:C21"/>
    <mergeCell ref="A22:C22"/>
    <mergeCell ref="A23:C23"/>
    <mergeCell ref="B15:C15"/>
    <mergeCell ref="B19:C19"/>
    <mergeCell ref="B14:C14"/>
    <mergeCell ref="A16:C16"/>
    <mergeCell ref="A17:P17"/>
    <mergeCell ref="B18:C18"/>
    <mergeCell ref="B20:C20"/>
    <mergeCell ref="O8:O9"/>
    <mergeCell ref="P8:P9"/>
    <mergeCell ref="A10:P10"/>
    <mergeCell ref="B11:C11"/>
    <mergeCell ref="A12:C12"/>
    <mergeCell ref="G8:G9"/>
    <mergeCell ref="A13:P13"/>
    <mergeCell ref="H8:H9"/>
    <mergeCell ref="I8:I9"/>
    <mergeCell ref="J8:K8"/>
    <mergeCell ref="L8:L9"/>
    <mergeCell ref="M8:M9"/>
    <mergeCell ref="N8:N9"/>
    <mergeCell ref="A6:A9"/>
    <mergeCell ref="B6:C9"/>
    <mergeCell ref="D6:E7"/>
    <mergeCell ref="F6:P6"/>
    <mergeCell ref="F7:K7"/>
    <mergeCell ref="L7:P7"/>
    <mergeCell ref="D8:D9"/>
    <mergeCell ref="E8:E9"/>
    <mergeCell ref="F8:F9"/>
    <mergeCell ref="A3:C3"/>
    <mergeCell ref="H3:K3"/>
    <mergeCell ref="D4:G4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D2" sqref="D2"/>
    </sheetView>
  </sheetViews>
  <sheetFormatPr defaultRowHeight="14.4"/>
  <cols>
    <col min="8" max="8" width="12.44140625" customWidth="1"/>
    <col min="9" max="9" width="9" customWidth="1"/>
    <col min="11" max="11" width="8.109375" customWidth="1"/>
    <col min="13" max="13" width="10.33203125" customWidth="1"/>
    <col min="15" max="15" width="10.88671875" customWidth="1"/>
    <col min="16" max="16" width="10.6640625" customWidth="1"/>
  </cols>
  <sheetData>
    <row r="1" spans="1:16">
      <c r="A1" s="98" t="s">
        <v>89</v>
      </c>
      <c r="B1" s="98"/>
      <c r="C1" s="98"/>
      <c r="D1" s="98"/>
      <c r="E1" s="98"/>
      <c r="F1" s="98"/>
      <c r="G1" s="98"/>
      <c r="H1" s="98"/>
    </row>
    <row r="2" spans="1:16">
      <c r="A2" s="70" t="s">
        <v>83</v>
      </c>
      <c r="B2" s="70"/>
      <c r="C2" s="70"/>
      <c r="D2" s="69"/>
      <c r="E2" s="29"/>
      <c r="F2" s="29"/>
      <c r="G2" s="29"/>
      <c r="H2" s="80"/>
      <c r="I2" s="80"/>
      <c r="J2" s="80"/>
      <c r="K2" s="80"/>
      <c r="L2" s="80"/>
      <c r="M2" s="2"/>
      <c r="N2" s="2"/>
      <c r="O2" s="2"/>
      <c r="P2" s="2"/>
    </row>
    <row r="3" spans="1:16">
      <c r="A3" s="80" t="s">
        <v>0</v>
      </c>
      <c r="B3" s="80"/>
      <c r="C3" s="80"/>
      <c r="D3" s="29"/>
      <c r="E3" s="29"/>
      <c r="F3" s="29"/>
      <c r="G3" s="29"/>
      <c r="H3" s="80" t="s">
        <v>82</v>
      </c>
      <c r="I3" s="80"/>
      <c r="J3" s="80"/>
      <c r="K3" s="80"/>
      <c r="L3" s="29"/>
      <c r="M3" s="29"/>
      <c r="N3" s="2"/>
      <c r="O3" s="2"/>
      <c r="P3" s="2"/>
    </row>
    <row r="4" spans="1:16">
      <c r="A4" s="29"/>
      <c r="B4" s="29"/>
      <c r="C4" s="29"/>
      <c r="D4" s="80" t="s">
        <v>1</v>
      </c>
      <c r="E4" s="80"/>
      <c r="F4" s="80"/>
      <c r="G4" s="80"/>
      <c r="H4" s="3"/>
      <c r="I4" s="4"/>
      <c r="J4" s="3"/>
      <c r="K4" s="29"/>
      <c r="L4" s="29"/>
      <c r="M4" s="29"/>
      <c r="N4" s="2"/>
      <c r="O4" s="2"/>
      <c r="P4" s="2"/>
    </row>
    <row r="5" spans="1:16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"/>
      <c r="O5" s="2"/>
      <c r="P5" s="2"/>
    </row>
    <row r="6" spans="1:16">
      <c r="A6" s="81" t="s">
        <v>2</v>
      </c>
      <c r="B6" s="81" t="s">
        <v>3</v>
      </c>
      <c r="C6" s="81"/>
      <c r="D6" s="77" t="s">
        <v>4</v>
      </c>
      <c r="E6" s="77"/>
      <c r="F6" s="81" t="s">
        <v>71</v>
      </c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>
      <c r="A7" s="81"/>
      <c r="B7" s="81"/>
      <c r="C7" s="81"/>
      <c r="D7" s="77"/>
      <c r="E7" s="77"/>
      <c r="F7" s="74" t="s">
        <v>6</v>
      </c>
      <c r="G7" s="74"/>
      <c r="H7" s="74"/>
      <c r="I7" s="74"/>
      <c r="J7" s="74"/>
      <c r="K7" s="74"/>
      <c r="L7" s="81" t="s">
        <v>7</v>
      </c>
      <c r="M7" s="81"/>
      <c r="N7" s="81"/>
      <c r="O7" s="81"/>
      <c r="P7" s="81"/>
    </row>
    <row r="8" spans="1:16" ht="23.4" customHeight="1">
      <c r="A8" s="81"/>
      <c r="B8" s="81"/>
      <c r="C8" s="81"/>
      <c r="D8" s="77" t="s">
        <v>8</v>
      </c>
      <c r="E8" s="77" t="s">
        <v>9</v>
      </c>
      <c r="F8" s="74" t="s">
        <v>10</v>
      </c>
      <c r="G8" s="74" t="s">
        <v>11</v>
      </c>
      <c r="H8" s="74" t="s">
        <v>12</v>
      </c>
      <c r="I8" s="74" t="s">
        <v>13</v>
      </c>
      <c r="J8" s="74" t="s">
        <v>14</v>
      </c>
      <c r="K8" s="74"/>
      <c r="L8" s="81" t="s">
        <v>15</v>
      </c>
      <c r="M8" s="100" t="s">
        <v>16</v>
      </c>
      <c r="N8" s="81" t="s">
        <v>17</v>
      </c>
      <c r="O8" s="100" t="s">
        <v>18</v>
      </c>
      <c r="P8" s="81" t="s">
        <v>19</v>
      </c>
    </row>
    <row r="9" spans="1:16" ht="34.200000000000003">
      <c r="A9" s="81"/>
      <c r="B9" s="81"/>
      <c r="C9" s="81"/>
      <c r="D9" s="77"/>
      <c r="E9" s="77"/>
      <c r="F9" s="74"/>
      <c r="G9" s="74"/>
      <c r="H9" s="74"/>
      <c r="I9" s="74"/>
      <c r="J9" s="28" t="s">
        <v>20</v>
      </c>
      <c r="K9" s="28" t="s">
        <v>21</v>
      </c>
      <c r="L9" s="81"/>
      <c r="M9" s="100"/>
      <c r="N9" s="81"/>
      <c r="O9" s="100"/>
      <c r="P9" s="81"/>
    </row>
    <row r="10" spans="1:16">
      <c r="A10" s="94" t="s">
        <v>26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ht="25.95" customHeight="1">
      <c r="A11" s="39">
        <v>47</v>
      </c>
      <c r="B11" s="111" t="s">
        <v>63</v>
      </c>
      <c r="C11" s="111"/>
      <c r="D11" s="59">
        <v>160</v>
      </c>
      <c r="E11" s="59">
        <v>6</v>
      </c>
      <c r="F11" s="39"/>
      <c r="G11" s="39"/>
      <c r="H11" s="39"/>
      <c r="I11" s="40"/>
      <c r="J11" s="39"/>
      <c r="K11" s="41"/>
      <c r="L11" s="39"/>
      <c r="M11" s="40"/>
      <c r="N11" s="39">
        <v>160</v>
      </c>
      <c r="O11" s="40">
        <v>6</v>
      </c>
      <c r="P11" s="46" t="s">
        <v>33</v>
      </c>
    </row>
    <row r="12" spans="1:16">
      <c r="A12" s="86" t="s">
        <v>25</v>
      </c>
      <c r="B12" s="87"/>
      <c r="C12" s="87"/>
      <c r="D12" s="22">
        <v>160</v>
      </c>
      <c r="E12" s="22">
        <v>6</v>
      </c>
      <c r="F12" s="22"/>
      <c r="G12" s="22"/>
      <c r="H12" s="22"/>
      <c r="I12" s="22"/>
      <c r="J12" s="22"/>
      <c r="K12" s="22"/>
      <c r="L12" s="22"/>
      <c r="M12" s="22"/>
      <c r="N12" s="22">
        <v>160</v>
      </c>
      <c r="O12" s="22">
        <v>6</v>
      </c>
      <c r="P12" s="22"/>
    </row>
    <row r="13" spans="1:16">
      <c r="A13" s="88" t="s">
        <v>27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30"/>
    </row>
    <row r="14" spans="1:16" ht="40.950000000000003" customHeight="1">
      <c r="A14" s="45">
        <v>48</v>
      </c>
      <c r="B14" s="91" t="s">
        <v>69</v>
      </c>
      <c r="C14" s="91"/>
      <c r="D14" s="59">
        <v>80</v>
      </c>
      <c r="E14" s="59">
        <v>3</v>
      </c>
      <c r="F14" s="45"/>
      <c r="G14" s="45"/>
      <c r="H14" s="45"/>
      <c r="I14" s="40"/>
      <c r="J14" s="48"/>
      <c r="K14" s="46"/>
      <c r="L14" s="45"/>
      <c r="M14" s="40"/>
      <c r="N14" s="45">
        <v>80</v>
      </c>
      <c r="O14" s="40">
        <v>3</v>
      </c>
      <c r="P14" s="46" t="s">
        <v>33</v>
      </c>
    </row>
    <row r="15" spans="1:16" ht="40.950000000000003" customHeight="1">
      <c r="A15" s="45">
        <v>49</v>
      </c>
      <c r="B15" s="96" t="s">
        <v>72</v>
      </c>
      <c r="C15" s="97"/>
      <c r="D15" s="59">
        <v>220</v>
      </c>
      <c r="E15" s="59">
        <v>8</v>
      </c>
      <c r="F15" s="45">
        <v>45</v>
      </c>
      <c r="G15" s="45"/>
      <c r="H15" s="45">
        <v>15</v>
      </c>
      <c r="I15" s="40">
        <v>2</v>
      </c>
      <c r="J15" s="48" t="s">
        <v>24</v>
      </c>
      <c r="K15" s="46"/>
      <c r="L15" s="45">
        <v>80</v>
      </c>
      <c r="M15" s="40">
        <v>3</v>
      </c>
      <c r="N15" s="45">
        <v>80</v>
      </c>
      <c r="O15" s="40">
        <v>3</v>
      </c>
      <c r="P15" s="46" t="s">
        <v>33</v>
      </c>
    </row>
    <row r="16" spans="1:16" ht="21.6" customHeight="1">
      <c r="A16" s="45">
        <v>50</v>
      </c>
      <c r="B16" s="96" t="s">
        <v>73</v>
      </c>
      <c r="C16" s="97"/>
      <c r="D16" s="59">
        <v>140</v>
      </c>
      <c r="E16" s="59">
        <v>6</v>
      </c>
      <c r="F16" s="45">
        <v>45</v>
      </c>
      <c r="G16" s="45"/>
      <c r="H16" s="45">
        <v>15</v>
      </c>
      <c r="I16" s="40">
        <v>2</v>
      </c>
      <c r="J16" s="49"/>
      <c r="K16" s="51" t="s">
        <v>33</v>
      </c>
      <c r="L16" s="45">
        <v>40</v>
      </c>
      <c r="M16" s="40">
        <v>2</v>
      </c>
      <c r="N16" s="45">
        <v>40</v>
      </c>
      <c r="O16" s="40">
        <v>2</v>
      </c>
      <c r="P16" s="46" t="s">
        <v>33</v>
      </c>
    </row>
    <row r="17" spans="1:16" ht="27.6" customHeight="1">
      <c r="A17" s="45">
        <v>51</v>
      </c>
      <c r="B17" s="96" t="s">
        <v>75</v>
      </c>
      <c r="C17" s="97"/>
      <c r="D17" s="59">
        <v>30</v>
      </c>
      <c r="E17" s="59">
        <v>1</v>
      </c>
      <c r="F17" s="45"/>
      <c r="G17" s="45">
        <v>30</v>
      </c>
      <c r="H17" s="45"/>
      <c r="I17" s="40">
        <v>1</v>
      </c>
      <c r="J17" s="50"/>
      <c r="K17" s="46" t="s">
        <v>33</v>
      </c>
      <c r="L17" s="45"/>
      <c r="M17" s="40"/>
      <c r="N17" s="45"/>
      <c r="O17" s="40"/>
      <c r="P17" s="46"/>
    </row>
    <row r="18" spans="1:16" ht="52.95" customHeight="1">
      <c r="A18" s="45">
        <v>52</v>
      </c>
      <c r="B18" s="91" t="s">
        <v>76</v>
      </c>
      <c r="C18" s="91"/>
      <c r="D18" s="59">
        <v>0</v>
      </c>
      <c r="E18" s="59">
        <v>5</v>
      </c>
      <c r="F18" s="45">
        <v>0</v>
      </c>
      <c r="G18" s="45">
        <v>0</v>
      </c>
      <c r="H18" s="45">
        <v>0</v>
      </c>
      <c r="I18" s="40">
        <v>5</v>
      </c>
      <c r="J18" s="45"/>
      <c r="K18" s="41" t="s">
        <v>43</v>
      </c>
      <c r="L18" s="45"/>
      <c r="M18" s="40"/>
      <c r="N18" s="45"/>
      <c r="O18" s="40"/>
      <c r="P18" s="46"/>
    </row>
    <row r="19" spans="1:16" ht="20.399999999999999" customHeight="1">
      <c r="A19" s="86" t="s">
        <v>25</v>
      </c>
      <c r="B19" s="87"/>
      <c r="C19" s="87"/>
      <c r="D19" s="14">
        <v>470</v>
      </c>
      <c r="E19" s="15">
        <v>23</v>
      </c>
      <c r="F19" s="15">
        <v>90</v>
      </c>
      <c r="G19" s="15">
        <v>30</v>
      </c>
      <c r="H19" s="15">
        <v>30</v>
      </c>
      <c r="I19" s="15">
        <v>10</v>
      </c>
      <c r="J19" s="15"/>
      <c r="K19" s="17"/>
      <c r="L19" s="15">
        <v>120</v>
      </c>
      <c r="M19" s="15">
        <v>5</v>
      </c>
      <c r="N19" s="15">
        <v>200</v>
      </c>
      <c r="O19" s="15">
        <v>8</v>
      </c>
      <c r="P19" s="15"/>
    </row>
    <row r="20" spans="1:16" ht="24" customHeight="1">
      <c r="A20" s="84" t="s">
        <v>85</v>
      </c>
      <c r="B20" s="85"/>
      <c r="C20" s="85"/>
      <c r="D20" s="24">
        <v>630</v>
      </c>
      <c r="E20" s="24">
        <v>29</v>
      </c>
      <c r="F20" s="24">
        <v>90</v>
      </c>
      <c r="G20" s="24">
        <v>30</v>
      </c>
      <c r="H20" s="24">
        <v>30</v>
      </c>
      <c r="I20" s="24">
        <v>10</v>
      </c>
      <c r="J20" s="24"/>
      <c r="K20" s="24"/>
      <c r="L20" s="24">
        <v>120</v>
      </c>
      <c r="M20" s="24">
        <v>5</v>
      </c>
      <c r="N20" s="24">
        <v>360</v>
      </c>
      <c r="O20" s="24">
        <v>14</v>
      </c>
      <c r="P20" s="24"/>
    </row>
  </sheetData>
  <mergeCells count="34">
    <mergeCell ref="A1:H1"/>
    <mergeCell ref="A20:C20"/>
    <mergeCell ref="B17:C17"/>
    <mergeCell ref="B11:C11"/>
    <mergeCell ref="A12:C12"/>
    <mergeCell ref="A13:P13"/>
    <mergeCell ref="B15:C15"/>
    <mergeCell ref="B16:C16"/>
    <mergeCell ref="B14:C14"/>
    <mergeCell ref="B18:C18"/>
    <mergeCell ref="A19:C19"/>
    <mergeCell ref="O8:O9"/>
    <mergeCell ref="P8:P9"/>
    <mergeCell ref="A10:P10"/>
    <mergeCell ref="H8:H9"/>
    <mergeCell ref="I8:I9"/>
    <mergeCell ref="M8:M9"/>
    <mergeCell ref="N8:N9"/>
    <mergeCell ref="A6:A9"/>
    <mergeCell ref="B6:C9"/>
    <mergeCell ref="D6:E7"/>
    <mergeCell ref="F6:P6"/>
    <mergeCell ref="F7:K7"/>
    <mergeCell ref="L7:P7"/>
    <mergeCell ref="D8:D9"/>
    <mergeCell ref="E8:E9"/>
    <mergeCell ref="F8:F9"/>
    <mergeCell ref="G8:G9"/>
    <mergeCell ref="H2:L2"/>
    <mergeCell ref="A3:C3"/>
    <mergeCell ref="H3:K3"/>
    <mergeCell ref="D4:G4"/>
    <mergeCell ref="J8:K8"/>
    <mergeCell ref="L8:L9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Semestr 1</vt:lpstr>
      <vt:lpstr>Semestr 2</vt:lpstr>
      <vt:lpstr>Semestr 3</vt:lpstr>
      <vt:lpstr>Semestr 4</vt:lpstr>
      <vt:lpstr>Semestr 5</vt:lpstr>
      <vt:lpstr>Semestr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Apolonia Walczyna</cp:lastModifiedBy>
  <cp:lastPrinted>2022-07-04T16:06:11Z</cp:lastPrinted>
  <dcterms:created xsi:type="dcterms:W3CDTF">2015-06-05T18:19:34Z</dcterms:created>
  <dcterms:modified xsi:type="dcterms:W3CDTF">2023-04-20T11:43:36Z</dcterms:modified>
</cp:coreProperties>
</file>